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eu/Dropbox/CHAMPIONNAT/20182019/ENGAGEMENTS JEUNES/"/>
    </mc:Choice>
  </mc:AlternateContent>
  <xr:revisionPtr revIDLastSave="0" documentId="13_ncr:1_{0C0A52E8-E852-F54A-A923-C5D8BE15533E}" xr6:coauthVersionLast="33" xr6:coauthVersionMax="33" xr10:uidLastSave="{00000000-0000-0000-0000-000000000000}"/>
  <bookViews>
    <workbookView xWindow="480" yWindow="960" windowWidth="25040" windowHeight="13960" activeTab="2" xr2:uid="{9D249C70-F3D3-7141-B650-B9911EE903D6}"/>
  </bookViews>
  <sheets>
    <sheet name="U17M-U18F" sheetId="1" r:id="rId1"/>
    <sheet name="U15" sheetId="2" r:id="rId2"/>
    <sheet name="U13" sheetId="3" r:id="rId3"/>
    <sheet name="Feuil4" sheetId="7" state="hidden" r:id="rId4"/>
    <sheet name="Feuil3" sheetId="6" state="hidden" r:id="rId5"/>
    <sheet name="Feuil2" sheetId="5" state="hidden" r:id="rId6"/>
    <sheet name="Feuil1" sheetId="4" state="hidden" r:id="rId7"/>
  </sheets>
  <definedNames>
    <definedName name="associations">Feuil1!$A$3:$C$66</definedName>
    <definedName name="Print_Area" localSheetId="2">'U13'!$A$1:$R$50</definedName>
    <definedName name="Print_Area" localSheetId="1">'U15'!$A$1:$R$50</definedName>
    <definedName name="Print_Area" localSheetId="0">'U17M-U18F'!$A$1:$R$50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4" l="1"/>
  <c r="C68" i="4"/>
  <c r="C69" i="4"/>
  <c r="C70" i="4"/>
  <c r="C71" i="4"/>
  <c r="C72" i="4"/>
  <c r="C73" i="4"/>
  <c r="C74" i="4"/>
  <c r="C75" i="4"/>
  <c r="C76" i="4"/>
  <c r="C77" i="4"/>
  <c r="C78" i="4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</calcChain>
</file>

<file path=xl/sharedStrings.xml><?xml version="1.0" encoding="utf-8"?>
<sst xmlns="http://schemas.openxmlformats.org/spreadsheetml/2006/main" count="269" uniqueCount="193">
  <si>
    <t>Bulletin d’engagement</t>
  </si>
  <si>
    <t>U17M
U18F</t>
  </si>
  <si>
    <r>
      <t>équipes de jeunes (phase brassages)</t>
    </r>
    <r>
      <rPr>
        <b/>
        <sz val="16"/>
        <color rgb="FFFF0000"/>
        <rFont val="Arial"/>
        <family val="2"/>
      </rPr>
      <t xml:space="preserve">
retour au Comité avant le lundi 10 septembre 2018</t>
    </r>
  </si>
  <si>
    <t>Nom du Club qui engage</t>
  </si>
  <si>
    <t>MASCULIN :</t>
  </si>
  <si>
    <t>Niveau d'engagement</t>
  </si>
  <si>
    <t>Statut de l'équipe</t>
  </si>
  <si>
    <t>N° équipe</t>
  </si>
  <si>
    <t>Dénomination de l’équipe si IE ou EN</t>
  </si>
  <si>
    <t>salle où évolura principalement cette équipe</t>
  </si>
  <si>
    <t>Nom propre</t>
  </si>
  <si>
    <t>IE(EN) + NOM DU CLUB SUPPORT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</si>
  <si>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 xml:space="preserve"> : la dénomination d'équipe de CTC ne peut prendre que 3 formes :</t>
    </r>
  </si>
  <si>
    <t>IE(EN) CTC + NOM DE LA CTC</t>
  </si>
  <si>
    <t>FEMININ :</t>
  </si>
  <si>
    <t>IE(EN) CTC + NOM DE LA CTC + NOM DU CLUB SUPPORT</t>
  </si>
  <si>
    <t>Nombre Total d’équipes engagées dans la catégorie</t>
  </si>
  <si>
    <t>Prix par équipe engagée</t>
  </si>
  <si>
    <t xml:space="preserve">Montant TOTAL </t>
  </si>
  <si>
    <t>€</t>
  </si>
  <si>
    <t>Attention, chaque équipe doit valider son engagement en remplissant le formulaire sur les liens suivant :</t>
  </si>
  <si>
    <t>L’engagement ne sera validé qu’une fois le formulaire rempli.</t>
  </si>
  <si>
    <r>
      <t xml:space="preserve">Lien vers formulaire d’engagement aux brassages </t>
    </r>
    <r>
      <rPr>
        <b/>
        <sz val="10"/>
        <color theme="1"/>
        <rFont val="Arial"/>
        <family val="2"/>
      </rPr>
      <t>DEPARTEMENTAUX</t>
    </r>
    <r>
      <rPr>
        <sz val="10"/>
        <color theme="1"/>
        <rFont val="Arial"/>
        <family val="2"/>
      </rPr>
      <t xml:space="preserve"> (</t>
    </r>
    <r>
      <rPr>
        <b/>
        <sz val="10"/>
        <color theme="1"/>
        <rFont val="Arial"/>
        <family val="2"/>
      </rPr>
      <t xml:space="preserve">à remplir avant le </t>
    </r>
    <r>
      <rPr>
        <b/>
        <sz val="10"/>
        <color rgb="FFFF0000"/>
        <rFont val="Arial"/>
        <family val="2"/>
      </rPr>
      <t>lundi 10 sept 2018</t>
    </r>
    <r>
      <rPr>
        <sz val="10"/>
        <color theme="1"/>
        <rFont val="Arial"/>
        <family val="2"/>
      </rPr>
      <t>) :</t>
    </r>
  </si>
  <si>
    <t>Ci‐joint un chèque d'un montant de à l'ordre du C.D. BASKET 31.</t>
  </si>
  <si>
    <t> U13, U15 et U17M et U18F : https://goo.gl/forms/g2XCaZrrraNr47452</t>
  </si>
  <si>
    <t>Numéro de chèque :</t>
  </si>
  <si>
    <t>CACHET de l’ASSOCIATION à , le</t>
  </si>
  <si>
    <r>
      <t xml:space="preserve">Lien vers formulaire d’engagement aux brassages </t>
    </r>
    <r>
      <rPr>
        <b/>
        <sz val="10"/>
        <color theme="1"/>
        <rFont val="Arial"/>
        <family val="2"/>
      </rPr>
      <t>REGIONAUX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(à remplir avant le </t>
    </r>
    <r>
      <rPr>
        <b/>
        <sz val="10"/>
        <color rgb="FFFF0000"/>
        <rFont val="Arial"/>
        <family val="2"/>
      </rPr>
      <t>lundi 10 sept 2018</t>
    </r>
    <r>
      <rPr>
        <b/>
        <sz val="10"/>
        <color theme="1"/>
        <rFont val="Arial"/>
        <family val="2"/>
      </rPr>
      <t>) :</t>
    </r>
  </si>
  <si>
    <t> U13, U15, U17M et U18F : https://goo.gl/forms/ZWz1BRJ2rQzBOSvc2</t>
  </si>
  <si>
    <t>Signature du Président :</t>
  </si>
  <si>
    <r>
      <rPr>
        <b/>
        <sz val="10"/>
        <color theme="1"/>
        <rFont val="Arial"/>
        <family val="2"/>
      </rPr>
      <t>Nota</t>
    </r>
    <r>
      <rPr>
        <sz val="10"/>
        <color theme="1"/>
        <rFont val="Arial"/>
        <family val="2"/>
      </rPr>
      <t xml:space="preserve"> : Une fiche d’engagement pour les équipes qui ne souhaitent pas participer aux brassages, sera adressée aux associations ulterieurement (qualification directe en niveau 3).</t>
    </r>
  </si>
  <si>
    <t>U15</t>
  </si>
  <si>
    <r>
      <t xml:space="preserve">équipes de jeunes (phase brassages)
</t>
    </r>
    <r>
      <rPr>
        <b/>
        <sz val="16"/>
        <color rgb="FFFF0000"/>
        <rFont val="Arial"/>
        <family val="2"/>
      </rPr>
      <t>retour au Comité avant le lundi 10 septembre 2018</t>
    </r>
  </si>
  <si>
    <t>U13</t>
  </si>
  <si>
    <t>Région
(Occ, Pyr1, Pyr2)</t>
  </si>
  <si>
    <t>Département
(D1, D2 et D3)</t>
  </si>
  <si>
    <t>Région
(Pyr1, Pyr2)</t>
  </si>
  <si>
    <t xml:space="preserve"> </t>
  </si>
  <si>
    <t>CD HORS ASSOCIATION</t>
  </si>
  <si>
    <t>OCC0031003</t>
  </si>
  <si>
    <t>E.S. TOULOUSE CASSELARDIT</t>
  </si>
  <si>
    <t>OCC0031005</t>
  </si>
  <si>
    <t>ASTRO BASKET CLUB</t>
  </si>
  <si>
    <t>OCC0031007</t>
  </si>
  <si>
    <t>TLSE CHEMINOTS MARENGO SP</t>
  </si>
  <si>
    <t>OCC0031008</t>
  </si>
  <si>
    <t>TOULOUSE OL. AEROSPATIALE CLUB</t>
  </si>
  <si>
    <t>OCC0031012</t>
  </si>
  <si>
    <t>UNION SPORTIVE AUSSONNAISE</t>
  </si>
  <si>
    <t>OCC0031013</t>
  </si>
  <si>
    <t>BESSIERES BASKET CLUB</t>
  </si>
  <si>
    <t>OCC0031014</t>
  </si>
  <si>
    <t>BLAGNAC BASKET CLUB</t>
  </si>
  <si>
    <t>OCC0031015</t>
  </si>
  <si>
    <t>PINSAGUEL BASKET CLUB</t>
  </si>
  <si>
    <t>OCC0031017</t>
  </si>
  <si>
    <t>BRUGUIERES BASKET CLUB</t>
  </si>
  <si>
    <t>OCC0031018</t>
  </si>
  <si>
    <t>AURIGNAC BASKET CLUB</t>
  </si>
  <si>
    <t>OCC0031019</t>
  </si>
  <si>
    <t>ABB CORNEBARRIEU</t>
  </si>
  <si>
    <t>OCC0031020</t>
  </si>
  <si>
    <t>MJC CASTANET TOLOSAN</t>
  </si>
  <si>
    <t>OCC0031021</t>
  </si>
  <si>
    <t>U.S. COLOMIERS BASKET</t>
  </si>
  <si>
    <t>OCC0031022</t>
  </si>
  <si>
    <t>J. SP.CUGNALAISE</t>
  </si>
  <si>
    <t>OCC0031023</t>
  </si>
  <si>
    <t>RACING CLUB EAUNES BASKET</t>
  </si>
  <si>
    <t>OCC0031024</t>
  </si>
  <si>
    <t>FROUZINS ATHLETIC CLUB</t>
  </si>
  <si>
    <t>OCC0031025</t>
  </si>
  <si>
    <t>GRATENTOUR BASKET 31</t>
  </si>
  <si>
    <t>OCC0031026</t>
  </si>
  <si>
    <t>B. LABEGE AUZEVILLE CLUB</t>
  </si>
  <si>
    <t>OCC0031028</t>
  </si>
  <si>
    <t>ASC AVENIR SPORTIF CAZERIEN BASKET</t>
  </si>
  <si>
    <t>OCC0031029</t>
  </si>
  <si>
    <t>B. CASTELMAUROU LAPEYR. MONTRABE</t>
  </si>
  <si>
    <t>OCC0031031</t>
  </si>
  <si>
    <t>AVENIR MURETAIN</t>
  </si>
  <si>
    <t>OCC0031032</t>
  </si>
  <si>
    <t>UNION SPORTIVE PIBRACAISE</t>
  </si>
  <si>
    <t>OCC0031034</t>
  </si>
  <si>
    <t>US RAMONVILLE BASKET</t>
  </si>
  <si>
    <t>OCC0031035</t>
  </si>
  <si>
    <t>NORD EST TOULOUSAIN BC</t>
  </si>
  <si>
    <t>OCC0031036</t>
  </si>
  <si>
    <t>SAINT JORY BASKET</t>
  </si>
  <si>
    <t>OCC0031037</t>
  </si>
  <si>
    <t>SAINT LYS OLYMPIQUE BASKET</t>
  </si>
  <si>
    <t>OCC0031038</t>
  </si>
  <si>
    <t>BASKET SAINT ORENS</t>
  </si>
  <si>
    <t>OCC0031039</t>
  </si>
  <si>
    <t>AS TOURNEFEUILLE</t>
  </si>
  <si>
    <t>OCC0031040</t>
  </si>
  <si>
    <t>VACQUIERS BOULOC BASKET</t>
  </si>
  <si>
    <t>OCC0031042</t>
  </si>
  <si>
    <t>BASKET CLUB VERFEILLOIS</t>
  </si>
  <si>
    <t>OCC0031043</t>
  </si>
  <si>
    <t>TIGER'S VILLENEUVE TOLOSANE</t>
  </si>
  <si>
    <t>OCC0031044</t>
  </si>
  <si>
    <t>UNION SPORTIVE AUTERIVE</t>
  </si>
  <si>
    <t>OCC0031047</t>
  </si>
  <si>
    <t>VOLVESTRE BASKET CLUB</t>
  </si>
  <si>
    <t>OCC0031049</t>
  </si>
  <si>
    <t>FOYER RURAL MONDAVEZAN</t>
  </si>
  <si>
    <t>OCC0031050</t>
  </si>
  <si>
    <t>POINTIS DE RIVIERE SPORTS</t>
  </si>
  <si>
    <t>OCC0031051</t>
  </si>
  <si>
    <t>B. COMMINGES SALIES DU SALAT</t>
  </si>
  <si>
    <t>OCC0031052</t>
  </si>
  <si>
    <t>BASKET BRAX</t>
  </si>
  <si>
    <t>OCC0031054</t>
  </si>
  <si>
    <t>NOE CARBONNE BASKET</t>
  </si>
  <si>
    <t>OCC0031056</t>
  </si>
  <si>
    <t>AS SAINT GAUDENS B.C.</t>
  </si>
  <si>
    <t>OCC0031057</t>
  </si>
  <si>
    <t>CARAMAN BASKET CLUB</t>
  </si>
  <si>
    <t>OCC0031058</t>
  </si>
  <si>
    <t>RACING PORTET BASKET</t>
  </si>
  <si>
    <t>OCC0031059</t>
  </si>
  <si>
    <t>AS LABARTHE SUR LEZE</t>
  </si>
  <si>
    <t>OCC0031061</t>
  </si>
  <si>
    <t>VILLEMUR BASKET CLUB</t>
  </si>
  <si>
    <t>OCC0031063</t>
  </si>
  <si>
    <t>BASKET CLUB QUINT FONSEGRIVES</t>
  </si>
  <si>
    <t>OCC0031064</t>
  </si>
  <si>
    <t>BASKET CLUB FOUSSERETOIS</t>
  </si>
  <si>
    <t>OCC0031066</t>
  </si>
  <si>
    <t>BASKET CLUB DE ROQUETTES</t>
  </si>
  <si>
    <t>OCC0031068</t>
  </si>
  <si>
    <t>MONTASTRUC BASKET CLUB</t>
  </si>
  <si>
    <t>OCC0031069</t>
  </si>
  <si>
    <t>BASKET CLUB LEGUEVINOIS</t>
  </si>
  <si>
    <t>OCC0031070</t>
  </si>
  <si>
    <t>FENOUILLET BASKET CLUB</t>
  </si>
  <si>
    <t>OCC0031071</t>
  </si>
  <si>
    <t xml:space="preserve">TOULOUSE LARDENNE BASKET </t>
  </si>
  <si>
    <t>OCC0031073</t>
  </si>
  <si>
    <t>TOULOUSE BASKET CLUB</t>
  </si>
  <si>
    <t>OCC0031074</t>
  </si>
  <si>
    <t>LAUNAGUET BASKET CLUB</t>
  </si>
  <si>
    <t>OCC0031075</t>
  </si>
  <si>
    <t>BASKET LAURAGAIS</t>
  </si>
  <si>
    <t>OCC0031076</t>
  </si>
  <si>
    <t>TOULOUSE METROPOLE BASKET</t>
  </si>
  <si>
    <t>OCC0031079</t>
  </si>
  <si>
    <t>AS AYGUESVIVOISE</t>
  </si>
  <si>
    <t>OCC0031083</t>
  </si>
  <si>
    <t>CTC SUD-EST TOULOUSAIN</t>
  </si>
  <si>
    <t>OCC0031084</t>
  </si>
  <si>
    <t>CTC TOULOUSE METROPOLE ASTRO BASKET CLUB</t>
  </si>
  <si>
    <t>OCC0031086</t>
  </si>
  <si>
    <t>OUEST TOULOUSAIN BASKET</t>
  </si>
  <si>
    <t>OCC0031087</t>
  </si>
  <si>
    <t>AC2L</t>
  </si>
  <si>
    <t>OCC0031089</t>
  </si>
  <si>
    <t>BASKET MERVILLOIS</t>
  </si>
  <si>
    <t>OCC0031090</t>
  </si>
  <si>
    <t>FR LAVERNOSE LACASSE</t>
  </si>
  <si>
    <t>OCC0031091</t>
  </si>
  <si>
    <t>TROPIK'CLUB TOULOUSE</t>
  </si>
  <si>
    <t>OCC0031107</t>
  </si>
  <si>
    <t>ASPET BASKET CLUB</t>
  </si>
  <si>
    <t>OCC0031120</t>
  </si>
  <si>
    <t>MONTREJEAU PYRENEES BASKET</t>
  </si>
  <si>
    <t>Entente de CTC</t>
  </si>
  <si>
    <t>Inter-Equipe</t>
  </si>
  <si>
    <t>Cliquez sur une cellule pour afficher la liste déroulante</t>
  </si>
  <si>
    <t>OCC0009001</t>
  </si>
  <si>
    <t>OCC0009002</t>
  </si>
  <si>
    <t>UN. OL. DE PAMIERS</t>
  </si>
  <si>
    <t>OCC0009003</t>
  </si>
  <si>
    <t>COQUELICOT LEZATOIS</t>
  </si>
  <si>
    <t>OCC0009004</t>
  </si>
  <si>
    <t>STADE LAVELANETIEN BASKET</t>
  </si>
  <si>
    <t>OCC0009006</t>
  </si>
  <si>
    <t>LE COQ CARLANAIS</t>
  </si>
  <si>
    <t>OCC0009007</t>
  </si>
  <si>
    <t>U.A. SAVERDUNOISE BASKET</t>
  </si>
  <si>
    <t>OCC0009012</t>
  </si>
  <si>
    <t>BASKET CLUB VARILHOIS</t>
  </si>
  <si>
    <t>OCC0009015</t>
  </si>
  <si>
    <t>SAINT GIRONS BASKET CLUB</t>
  </si>
  <si>
    <t>OCC0009021</t>
  </si>
  <si>
    <t>CTC-ST GIRONS-SALIES-LE FOUSSERET-ST GAUDENS.</t>
  </si>
  <si>
    <t>OCC0009022</t>
  </si>
  <si>
    <t>PAYS DE FOIX BASKET</t>
  </si>
  <si>
    <t>OCC0009055</t>
  </si>
  <si>
    <t>CD09 CONTACT</t>
  </si>
  <si>
    <t>OCC0009056</t>
  </si>
  <si>
    <t>MAZERES BASKET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</si>
</sst>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0"/>
      <color theme="1"/>
      <name val="Arial"/>
      <family val="2"/>
    </font>
    <font>
      <b/>
      <sz val="24"/>
      <color theme="1"/>
      <name val="Arial"/>
      <family val="2"/>
    </font>
    <font>
      <b/>
      <sz val="28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Arial"/>
      <family val="2"/>
    </font>
    <font>
      <b/>
      <sz val="1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36"/>
      <color theme="1"/>
      <name val="Arial"/>
      <family val="2"/>
    </font>
    <font>
      <sz val="9"/>
      <color indexed="8"/>
      <name val="Tahoma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0" fillId="0" borderId="0" xfId="0" applyNumberFormat="1"/>
    <xf numFmtId="0" fontId="0" fillId="0" borderId="3" xfId="0" applyBorder="1"/>
    <xf numFmtId="0" fontId="5" fillId="0" borderId="0" xfId="0" applyFont="1" applyBorder="1" applyAlignment="1">
      <alignment horizontal="center"/>
    </xf>
    <xf numFmtId="0" fontId="0" fillId="0" borderId="12" xfId="0" applyBorder="1"/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/>
    <xf numFmtId="164" fontId="9" fillId="0" borderId="18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Fill="1"/>
    <xf numFmtId="0" fontId="12" fillId="0" borderId="19" xfId="0" applyFont="1" applyBorder="1" applyAlignment="1" applyProtection="1">
      <alignment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164" fontId="0" fillId="0" borderId="18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3" fillId="0" borderId="0" xfId="0" applyFont="1"/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21" xfId="0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155275</xdr:colOff>
      <xdr:row>0</xdr:row>
      <xdr:rowOff>112144</xdr:rowOff>
    </xdr:from>
    <xdr:to>
      <xdr:col>16</xdr:col>
      <xdr:colOff>664233</xdr:colOff>
      <xdr:row>4</xdr:row>
      <xdr:rowOff>112144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FB8B2C1-D9C4-434B-A3E9-07162C57D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4275" y="112144"/>
          <a:ext cx="508958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422694</xdr:colOff>
      <xdr:row>0</xdr:row>
      <xdr:rowOff>43132</xdr:rowOff>
    </xdr:from>
    <xdr:to>
      <xdr:col>4</xdr:col>
      <xdr:colOff>510657</xdr:colOff>
      <xdr:row>9</xdr:row>
      <xdr:rowOff>62849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FDEEA3B-DF90-5449-AECE-E149B269C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194" y="43132"/>
          <a:ext cx="1180163" cy="1505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8627</xdr:colOff>
      <xdr:row>0</xdr:row>
      <xdr:rowOff>51759</xdr:rowOff>
    </xdr:from>
    <xdr:to>
      <xdr:col>2</xdr:col>
      <xdr:colOff>329502</xdr:colOff>
      <xdr:row>9</xdr:row>
      <xdr:rowOff>14378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30FD73F-2BB3-F848-A8E8-41F4E9367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27" y="51759"/>
          <a:ext cx="1146375" cy="1448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155275</xdr:colOff>
      <xdr:row>0</xdr:row>
      <xdr:rowOff>112144</xdr:rowOff>
    </xdr:from>
    <xdr:to>
      <xdr:col>16</xdr:col>
      <xdr:colOff>664233</xdr:colOff>
      <xdr:row>4</xdr:row>
      <xdr:rowOff>112144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35F549D-17AC-CF4B-A29C-E409AC735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4275" y="112144"/>
          <a:ext cx="508958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422694</xdr:colOff>
      <xdr:row>0</xdr:row>
      <xdr:rowOff>43132</xdr:rowOff>
    </xdr:from>
    <xdr:to>
      <xdr:col>4</xdr:col>
      <xdr:colOff>510657</xdr:colOff>
      <xdr:row>9</xdr:row>
      <xdr:rowOff>62849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9082D1B-5CE5-724A-9337-85473BFD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194" y="43132"/>
          <a:ext cx="1180163" cy="1505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8627</xdr:colOff>
      <xdr:row>0</xdr:row>
      <xdr:rowOff>51759</xdr:rowOff>
    </xdr:from>
    <xdr:to>
      <xdr:col>2</xdr:col>
      <xdr:colOff>329502</xdr:colOff>
      <xdr:row>9</xdr:row>
      <xdr:rowOff>14378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5E758BF-BB35-AF45-8287-4C673247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27" y="51759"/>
          <a:ext cx="1146375" cy="1448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155275</xdr:colOff>
      <xdr:row>0</xdr:row>
      <xdr:rowOff>112144</xdr:rowOff>
    </xdr:from>
    <xdr:to>
      <xdr:col>16</xdr:col>
      <xdr:colOff>664233</xdr:colOff>
      <xdr:row>4</xdr:row>
      <xdr:rowOff>112144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A8845BD-06F2-C946-9B89-88B00CFB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4275" y="112144"/>
          <a:ext cx="508958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422694</xdr:colOff>
      <xdr:row>0</xdr:row>
      <xdr:rowOff>43132</xdr:rowOff>
    </xdr:from>
    <xdr:to>
      <xdr:col>4</xdr:col>
      <xdr:colOff>510657</xdr:colOff>
      <xdr:row>9</xdr:row>
      <xdr:rowOff>62849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DD8E855-9E05-9640-A315-752B3164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194" y="43132"/>
          <a:ext cx="1180163" cy="1505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8627</xdr:colOff>
      <xdr:row>0</xdr:row>
      <xdr:rowOff>51759</xdr:rowOff>
    </xdr:from>
    <xdr:to>
      <xdr:col>2</xdr:col>
      <xdr:colOff>329502</xdr:colOff>
      <xdr:row>9</xdr:row>
      <xdr:rowOff>14378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8F3CA8F-7948-9641-8CE7-A555F85C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27" y="51759"/>
          <a:ext cx="1146375" cy="1448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2A0C7-7AD4-6240-AF18-5A93C6629F03}">
  <sheetPr>
    <pageSetUpPr fitToPage="1"/>
  </sheetPr>
  <dimension ref="B2:Q50"/>
  <sheetViews>
    <sheetView workbookViewId="0">
      <selection activeCell="J11" sqref="J11:N13"/>
    </sheetView>
  </sheetViews>
  <sheetFormatPr baseColWidth="10" defaultRowHeight="13" x14ac:dyDescent="0.15"/>
  <cols>
    <col min="1" max="1" width="3.33203125" customWidth="1"/>
    <col min="3" max="3" width="12" customWidth="1"/>
    <col min="4" max="4" width="2.33203125" customWidth="1"/>
    <col min="5" max="5" width="7.83203125" customWidth="1"/>
    <col min="8" max="8" width="8.83203125" customWidth="1"/>
    <col min="9" max="9" width="2.33203125" customWidth="1"/>
    <col min="18" max="18" width="2.33203125" customWidth="1"/>
    <col min="19" max="19" width="3.33203125" customWidth="1"/>
  </cols>
  <sheetData>
    <row r="2" spans="2:17" ht="13.5" customHeight="1" x14ac:dyDescent="0.15">
      <c r="G2" s="25" t="s">
        <v>0</v>
      </c>
      <c r="H2" s="25"/>
      <c r="I2" s="25"/>
      <c r="J2" s="25"/>
      <c r="K2" s="25"/>
      <c r="L2" s="25"/>
      <c r="M2" s="25"/>
      <c r="N2" s="26" t="s">
        <v>1</v>
      </c>
      <c r="O2" s="27"/>
    </row>
    <row r="3" spans="2:17" ht="13.5" customHeight="1" x14ac:dyDescent="0.15">
      <c r="G3" s="25"/>
      <c r="H3" s="25"/>
      <c r="I3" s="25"/>
      <c r="J3" s="25"/>
      <c r="K3" s="25"/>
      <c r="L3" s="25"/>
      <c r="M3" s="25"/>
      <c r="N3" s="27"/>
      <c r="O3" s="27"/>
    </row>
    <row r="4" spans="2:17" x14ac:dyDescent="0.15">
      <c r="G4" s="25"/>
      <c r="H4" s="25"/>
      <c r="I4" s="25"/>
      <c r="J4" s="25"/>
      <c r="K4" s="25"/>
      <c r="L4" s="25"/>
      <c r="M4" s="25"/>
      <c r="N4" s="27"/>
      <c r="O4" s="27"/>
    </row>
    <row r="5" spans="2:17" x14ac:dyDescent="0.15">
      <c r="G5" s="28" t="s">
        <v>2</v>
      </c>
      <c r="H5" s="29"/>
      <c r="I5" s="29"/>
      <c r="J5" s="29"/>
      <c r="K5" s="29"/>
      <c r="L5" s="29"/>
      <c r="M5" s="29"/>
      <c r="N5" s="27"/>
      <c r="O5" s="27"/>
    </row>
    <row r="6" spans="2:17" x14ac:dyDescent="0.15">
      <c r="F6" s="1"/>
      <c r="G6" s="29"/>
      <c r="H6" s="29"/>
      <c r="I6" s="29"/>
      <c r="J6" s="29"/>
      <c r="K6" s="29"/>
      <c r="L6" s="29"/>
      <c r="M6" s="29"/>
      <c r="N6" s="27"/>
      <c r="O6" s="27"/>
    </row>
    <row r="7" spans="2:17" ht="13" customHeight="1" x14ac:dyDescent="0.15">
      <c r="G7" s="29"/>
      <c r="H7" s="29"/>
      <c r="I7" s="29"/>
      <c r="J7" s="29"/>
      <c r="K7" s="29"/>
      <c r="L7" s="29"/>
      <c r="M7" s="29"/>
      <c r="N7" s="27"/>
      <c r="O7" s="27"/>
    </row>
    <row r="8" spans="2:17" ht="13" customHeight="1" x14ac:dyDescent="0.15"/>
    <row r="10" spans="2:17" ht="14" thickBot="1" x14ac:dyDescent="0.2">
      <c r="J10" s="30" t="s">
        <v>3</v>
      </c>
      <c r="K10" s="31"/>
      <c r="L10" s="31"/>
      <c r="M10" s="31"/>
      <c r="N10" s="2"/>
    </row>
    <row r="11" spans="2:17" ht="14.25" customHeight="1" x14ac:dyDescent="0.15">
      <c r="D11" s="18" t="s">
        <v>169</v>
      </c>
      <c r="J11" s="37"/>
      <c r="K11" s="38"/>
      <c r="L11" s="38"/>
      <c r="M11" s="38"/>
      <c r="N11" s="39"/>
    </row>
    <row r="12" spans="2:17" x14ac:dyDescent="0.15">
      <c r="J12" s="40"/>
      <c r="K12" s="41"/>
      <c r="L12" s="41"/>
      <c r="M12" s="41"/>
      <c r="N12" s="42"/>
    </row>
    <row r="13" spans="2:17" ht="13.5" customHeight="1" thickBot="1" x14ac:dyDescent="0.2">
      <c r="B13" s="32" t="s">
        <v>4</v>
      </c>
      <c r="C13" s="32"/>
      <c r="J13" s="43"/>
      <c r="K13" s="44"/>
      <c r="L13" s="44"/>
      <c r="M13" s="44"/>
      <c r="N13" s="45"/>
    </row>
    <row r="14" spans="2:17" ht="13" customHeight="1" x14ac:dyDescent="0.15">
      <c r="B14" s="32"/>
      <c r="C14" s="32"/>
    </row>
    <row r="15" spans="2:17" ht="6" customHeight="1" x14ac:dyDescent="0.15"/>
    <row r="16" spans="2:17" ht="14" thickBot="1" x14ac:dyDescent="0.2">
      <c r="B16" s="33" t="s">
        <v>5</v>
      </c>
      <c r="C16" s="33"/>
      <c r="E16" s="34" t="s">
        <v>6</v>
      </c>
      <c r="F16" s="35"/>
      <c r="G16" s="36"/>
      <c r="H16" s="4" t="s">
        <v>7</v>
      </c>
      <c r="J16" s="33" t="s">
        <v>8</v>
      </c>
      <c r="K16" s="33"/>
      <c r="L16" s="33"/>
      <c r="M16" s="33"/>
      <c r="N16" s="33" t="s">
        <v>9</v>
      </c>
      <c r="O16" s="33"/>
      <c r="P16" s="33"/>
      <c r="Q16" s="33"/>
    </row>
    <row r="17" spans="2:17" ht="13" customHeight="1" x14ac:dyDescent="0.15">
      <c r="B17" s="19"/>
      <c r="C17" s="21"/>
      <c r="E17" s="19"/>
      <c r="F17" s="20"/>
      <c r="G17" s="21"/>
      <c r="H17" s="52"/>
      <c r="J17" s="46"/>
      <c r="K17" s="47"/>
      <c r="L17" s="47"/>
      <c r="M17" s="48"/>
      <c r="N17" s="46"/>
      <c r="O17" s="47"/>
      <c r="P17" s="47"/>
      <c r="Q17" s="48"/>
    </row>
    <row r="18" spans="2:17" ht="13" customHeight="1" thickBot="1" x14ac:dyDescent="0.2">
      <c r="B18" s="22"/>
      <c r="C18" s="24"/>
      <c r="E18" s="22"/>
      <c r="F18" s="23"/>
      <c r="G18" s="24"/>
      <c r="H18" s="53"/>
      <c r="J18" s="49"/>
      <c r="K18" s="50"/>
      <c r="L18" s="50"/>
      <c r="M18" s="51"/>
      <c r="N18" s="49"/>
      <c r="O18" s="50"/>
      <c r="P18" s="50"/>
      <c r="Q18" s="51"/>
    </row>
    <row r="19" spans="2:17" ht="13" customHeight="1" x14ac:dyDescent="0.15">
      <c r="B19" s="19"/>
      <c r="C19" s="21"/>
      <c r="E19" s="19"/>
      <c r="F19" s="20"/>
      <c r="G19" s="21"/>
      <c r="H19" s="52"/>
      <c r="J19" s="46"/>
      <c r="K19" s="47"/>
      <c r="L19" s="47"/>
      <c r="M19" s="48"/>
      <c r="N19" s="46"/>
      <c r="O19" s="47"/>
      <c r="P19" s="47"/>
      <c r="Q19" s="48"/>
    </row>
    <row r="20" spans="2:17" ht="13" customHeight="1" thickBot="1" x14ac:dyDescent="0.2">
      <c r="B20" s="22"/>
      <c r="C20" s="24"/>
      <c r="E20" s="22"/>
      <c r="F20" s="23"/>
      <c r="G20" s="24"/>
      <c r="H20" s="53"/>
      <c r="J20" s="49"/>
      <c r="K20" s="50"/>
      <c r="L20" s="50"/>
      <c r="M20" s="51"/>
      <c r="N20" s="49"/>
      <c r="O20" s="50"/>
      <c r="P20" s="50"/>
      <c r="Q20" s="51"/>
    </row>
    <row r="21" spans="2:17" ht="13" customHeight="1" x14ac:dyDescent="0.15">
      <c r="B21" s="19"/>
      <c r="C21" s="21"/>
      <c r="E21" s="19"/>
      <c r="F21" s="20"/>
      <c r="G21" s="21"/>
      <c r="H21" s="52"/>
      <c r="J21" s="46"/>
      <c r="K21" s="47"/>
      <c r="L21" s="47"/>
      <c r="M21" s="48"/>
      <c r="N21" s="46"/>
      <c r="O21" s="47"/>
      <c r="P21" s="47"/>
      <c r="Q21" s="48"/>
    </row>
    <row r="22" spans="2:17" ht="13" customHeight="1" thickBot="1" x14ac:dyDescent="0.2">
      <c r="B22" s="22"/>
      <c r="C22" s="24"/>
      <c r="E22" s="22"/>
      <c r="F22" s="23"/>
      <c r="G22" s="24"/>
      <c r="H22" s="53"/>
      <c r="J22" s="49"/>
      <c r="K22" s="50"/>
      <c r="L22" s="50"/>
      <c r="M22" s="51"/>
      <c r="N22" s="49"/>
      <c r="O22" s="50"/>
      <c r="P22" s="50"/>
      <c r="Q22" s="51"/>
    </row>
    <row r="23" spans="2:17" ht="6" customHeight="1" x14ac:dyDescent="0.15"/>
    <row r="24" spans="2:17" x14ac:dyDescent="0.15">
      <c r="J24" s="7" t="s">
        <v>11</v>
      </c>
    </row>
    <row r="25" spans="2:17" x14ac:dyDescent="0.15">
      <c r="C25" s="7" t="s">
        <v>12</v>
      </c>
      <c r="J25" s="7" t="s">
        <v>13</v>
      </c>
    </row>
    <row r="26" spans="2:17" x14ac:dyDescent="0.15">
      <c r="B26" s="32" t="s">
        <v>14</v>
      </c>
      <c r="C26" s="32"/>
      <c r="H26" s="7"/>
      <c r="J26" s="7" t="s">
        <v>15</v>
      </c>
    </row>
    <row r="27" spans="2:17" x14ac:dyDescent="0.15">
      <c r="B27" s="32"/>
      <c r="C27" s="32"/>
    </row>
    <row r="28" spans="2:17" ht="6" customHeight="1" x14ac:dyDescent="0.15"/>
    <row r="29" spans="2:17" ht="14" thickBot="1" x14ac:dyDescent="0.2">
      <c r="B29" s="33" t="s">
        <v>5</v>
      </c>
      <c r="C29" s="33"/>
      <c r="E29" s="34" t="s">
        <v>6</v>
      </c>
      <c r="F29" s="35"/>
      <c r="G29" s="36"/>
      <c r="H29" s="4" t="s">
        <v>7</v>
      </c>
      <c r="J29" s="33" t="s">
        <v>8</v>
      </c>
      <c r="K29" s="33"/>
      <c r="L29" s="33"/>
      <c r="M29" s="33"/>
      <c r="N29" s="33" t="s">
        <v>9</v>
      </c>
      <c r="O29" s="33"/>
      <c r="P29" s="33"/>
      <c r="Q29" s="33"/>
    </row>
    <row r="30" spans="2:17" ht="13" customHeight="1" x14ac:dyDescent="0.15">
      <c r="B30" s="19"/>
      <c r="C30" s="21"/>
      <c r="E30" s="19"/>
      <c r="F30" s="20"/>
      <c r="G30" s="21"/>
      <c r="H30" s="52"/>
      <c r="J30" s="46"/>
      <c r="K30" s="47"/>
      <c r="L30" s="47"/>
      <c r="M30" s="48"/>
      <c r="N30" s="46"/>
      <c r="O30" s="47"/>
      <c r="P30" s="47"/>
      <c r="Q30" s="48"/>
    </row>
    <row r="31" spans="2:17" ht="13" customHeight="1" thickBot="1" x14ac:dyDescent="0.2">
      <c r="B31" s="22"/>
      <c r="C31" s="24"/>
      <c r="E31" s="22"/>
      <c r="F31" s="23"/>
      <c r="G31" s="24"/>
      <c r="H31" s="53"/>
      <c r="J31" s="49"/>
      <c r="K31" s="50"/>
      <c r="L31" s="50"/>
      <c r="M31" s="51"/>
      <c r="N31" s="49"/>
      <c r="O31" s="50"/>
      <c r="P31" s="50"/>
      <c r="Q31" s="51"/>
    </row>
    <row r="32" spans="2:17" ht="13" customHeight="1" x14ac:dyDescent="0.15">
      <c r="B32" s="19"/>
      <c r="C32" s="21"/>
      <c r="E32" s="19"/>
      <c r="F32" s="20"/>
      <c r="G32" s="21"/>
      <c r="H32" s="52"/>
      <c r="J32" s="46"/>
      <c r="K32" s="47"/>
      <c r="L32" s="47"/>
      <c r="M32" s="48"/>
      <c r="N32" s="46"/>
      <c r="O32" s="47"/>
      <c r="P32" s="47"/>
      <c r="Q32" s="48"/>
    </row>
    <row r="33" spans="2:17" ht="13" customHeight="1" thickBot="1" x14ac:dyDescent="0.2">
      <c r="B33" s="22"/>
      <c r="C33" s="24"/>
      <c r="E33" s="22"/>
      <c r="F33" s="23"/>
      <c r="G33" s="24"/>
      <c r="H33" s="53"/>
      <c r="J33" s="49"/>
      <c r="K33" s="50"/>
      <c r="L33" s="50"/>
      <c r="M33" s="51"/>
      <c r="N33" s="49"/>
      <c r="O33" s="50"/>
      <c r="P33" s="50"/>
      <c r="Q33" s="51"/>
    </row>
    <row r="34" spans="2:17" ht="13" customHeight="1" x14ac:dyDescent="0.15">
      <c r="B34" s="19"/>
      <c r="C34" s="21"/>
      <c r="E34" s="19"/>
      <c r="F34" s="20"/>
      <c r="G34" s="21"/>
      <c r="H34" s="52"/>
      <c r="J34" s="46"/>
      <c r="K34" s="47"/>
      <c r="L34" s="47"/>
      <c r="M34" s="48"/>
      <c r="N34" s="46"/>
      <c r="O34" s="47"/>
      <c r="P34" s="47"/>
      <c r="Q34" s="48"/>
    </row>
    <row r="35" spans="2:17" ht="13" customHeight="1" thickBot="1" x14ac:dyDescent="0.2">
      <c r="B35" s="22"/>
      <c r="C35" s="24"/>
      <c r="E35" s="22"/>
      <c r="F35" s="23"/>
      <c r="G35" s="24"/>
      <c r="H35" s="53"/>
      <c r="J35" s="49"/>
      <c r="K35" s="50"/>
      <c r="L35" s="50"/>
      <c r="M35" s="51"/>
      <c r="N35" s="49"/>
      <c r="O35" s="50"/>
      <c r="P35" s="50"/>
      <c r="Q35" s="51"/>
    </row>
    <row r="36" spans="2:17" ht="14" thickBot="1" x14ac:dyDescent="0.2"/>
    <row r="37" spans="2:17" ht="26.5" customHeight="1" thickBot="1" x14ac:dyDescent="0.2">
      <c r="B37" s="54" t="s">
        <v>16</v>
      </c>
      <c r="C37" s="55"/>
      <c r="D37" s="55"/>
      <c r="E37" s="55"/>
      <c r="F37" s="55"/>
      <c r="G37" s="56"/>
      <c r="H37" s="17"/>
      <c r="J37" s="54" t="s">
        <v>17</v>
      </c>
      <c r="K37" s="55"/>
      <c r="L37" s="56"/>
      <c r="M37" s="8">
        <v>155</v>
      </c>
      <c r="N37" s="54" t="s">
        <v>18</v>
      </c>
      <c r="O37" s="55"/>
      <c r="P37" s="56"/>
      <c r="Q37" s="16" t="s">
        <v>19</v>
      </c>
    </row>
    <row r="39" spans="2:17" x14ac:dyDescent="0.15">
      <c r="B39" t="s">
        <v>20</v>
      </c>
      <c r="L39" t="s">
        <v>21</v>
      </c>
    </row>
    <row r="40" spans="2:17" x14ac:dyDescent="0.15">
      <c r="B40" s="9" t="s">
        <v>22</v>
      </c>
      <c r="C40" s="9"/>
      <c r="D40" s="9"/>
      <c r="E40" s="9"/>
      <c r="F40" s="9"/>
      <c r="G40" s="9"/>
      <c r="H40" s="9"/>
      <c r="I40" s="9"/>
      <c r="J40" s="9"/>
      <c r="K40" s="9"/>
      <c r="L40" s="10" t="s">
        <v>23</v>
      </c>
    </row>
    <row r="41" spans="2:17" x14ac:dyDescent="0.15">
      <c r="B41" s="9" t="s">
        <v>24</v>
      </c>
      <c r="C41" s="9"/>
      <c r="D41" s="9"/>
      <c r="E41" s="9"/>
      <c r="F41" s="9"/>
      <c r="G41" s="9"/>
      <c r="H41" s="9"/>
      <c r="I41" s="9"/>
      <c r="J41" s="9"/>
      <c r="K41" s="9"/>
      <c r="L41" t="s">
        <v>25</v>
      </c>
    </row>
    <row r="43" spans="2:17" x14ac:dyDescent="0.15">
      <c r="L43" t="s">
        <v>26</v>
      </c>
    </row>
    <row r="44" spans="2:17" x14ac:dyDescent="0.15">
      <c r="B44" s="9" t="s">
        <v>27</v>
      </c>
      <c r="C44" s="9"/>
      <c r="D44" s="9"/>
      <c r="E44" s="9"/>
      <c r="F44" s="9"/>
      <c r="G44" s="9"/>
      <c r="H44" s="9"/>
      <c r="I44" s="9"/>
      <c r="J44" s="9"/>
      <c r="K44" s="9"/>
    </row>
    <row r="45" spans="2:17" x14ac:dyDescent="0.15">
      <c r="B45" s="9" t="s">
        <v>28</v>
      </c>
      <c r="C45" s="9"/>
      <c r="D45" s="9"/>
      <c r="E45" s="9"/>
      <c r="F45" s="9"/>
      <c r="G45" s="9"/>
      <c r="H45" s="9"/>
      <c r="I45" s="9"/>
      <c r="J45" s="9"/>
      <c r="K45" s="9"/>
    </row>
    <row r="46" spans="2:17" x14ac:dyDescent="0.15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2:17" x14ac:dyDescent="0.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t="s">
        <v>29</v>
      </c>
    </row>
    <row r="50" spans="2:2" x14ac:dyDescent="0.15">
      <c r="B50" t="s">
        <v>30</v>
      </c>
    </row>
  </sheetData>
  <sheetProtection algorithmName="SHA-512" hashValue="XGqT4WeAyYM9fPzh35GNHP25KX1KUbfptZWecot8ZUTPupVwl1Gn8wtf3dKcDCgNahnzji7DSsp13g2S+EXMQA==" saltValue="4w+s4GKEVHLF/uEed+NIEg==" spinCount="100000" sheet="1" objects="1" scenarios="1"/>
  <mergeCells count="48">
    <mergeCell ref="B32:C33"/>
    <mergeCell ref="E32:G33"/>
    <mergeCell ref="B37:G37"/>
    <mergeCell ref="J37:L37"/>
    <mergeCell ref="N37:P37"/>
    <mergeCell ref="H34:H35"/>
    <mergeCell ref="J34:M35"/>
    <mergeCell ref="N34:Q35"/>
    <mergeCell ref="B34:C35"/>
    <mergeCell ref="E34:G35"/>
    <mergeCell ref="J29:M29"/>
    <mergeCell ref="N29:Q29"/>
    <mergeCell ref="N30:Q31"/>
    <mergeCell ref="H32:H33"/>
    <mergeCell ref="J32:M33"/>
    <mergeCell ref="N32:Q33"/>
    <mergeCell ref="H30:H31"/>
    <mergeCell ref="J30:M31"/>
    <mergeCell ref="B17:C18"/>
    <mergeCell ref="E17:G18"/>
    <mergeCell ref="B19:C20"/>
    <mergeCell ref="H21:H22"/>
    <mergeCell ref="J21:M22"/>
    <mergeCell ref="N21:Q22"/>
    <mergeCell ref="N17:Q18"/>
    <mergeCell ref="H19:H20"/>
    <mergeCell ref="J19:M20"/>
    <mergeCell ref="N19:Q20"/>
    <mergeCell ref="H17:H18"/>
    <mergeCell ref="J17:M18"/>
    <mergeCell ref="B16:C16"/>
    <mergeCell ref="E16:G16"/>
    <mergeCell ref="J16:M16"/>
    <mergeCell ref="N16:Q16"/>
    <mergeCell ref="J11:N13"/>
    <mergeCell ref="G2:M4"/>
    <mergeCell ref="N2:O7"/>
    <mergeCell ref="G5:M7"/>
    <mergeCell ref="J10:M10"/>
    <mergeCell ref="B13:C14"/>
    <mergeCell ref="E19:G20"/>
    <mergeCell ref="B21:C22"/>
    <mergeCell ref="E21:G22"/>
    <mergeCell ref="B30:C31"/>
    <mergeCell ref="E30:G31"/>
    <mergeCell ref="B26:C27"/>
    <mergeCell ref="B29:C29"/>
    <mergeCell ref="E29:G29"/>
  </mergeCells>
  <pageMargins left="0" right="0" top="0" bottom="0" header="0" footer="0"/>
  <pageSetup paperSize="9" scale="8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3625A35-143B-BB44-9C27-06B1CF1D3E69}">
          <x14:formula1>
            <xm:f>Feuil1!$E$1:$E$5</xm:f>
          </x14:formula1>
          <xm:sqref>B17:C22 B30:C35</xm:sqref>
        </x14:dataValidation>
        <x14:dataValidation type="list" allowBlank="1" showInputMessage="1" showErrorMessage="1" xr:uid="{8B8DA421-6BE4-7246-8A1A-6AAA6A8CAB7B}">
          <x14:formula1>
            <xm:f>Feuil1!$H$1:$H$4</xm:f>
          </x14:formula1>
          <xm:sqref>E17:G22 E30:G35</xm:sqref>
        </x14:dataValidation>
        <x14:dataValidation type="list" allowBlank="1" showInputMessage="1" showErrorMessage="1" xr:uid="{EFBC2223-2050-A648-AFF1-582A10492720}">
          <x14:formula1>
            <xm:f>Feuil1!$D$1:$D$6</xm:f>
          </x14:formula1>
          <xm:sqref>H17:H22 H30:H35</xm:sqref>
        </x14:dataValidation>
        <x14:dataValidation type="list" allowBlank="1" showInputMessage="1" showErrorMessage="1" xr:uid="{C5AD4EAF-642A-B24F-B8D8-1BFF2072BBEB}">
          <x14:formula1>
            <xm:f>Feuil1!$C$2:$C$78</xm:f>
          </x14:formula1>
          <xm:sqref>J11:N13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B9C34-748E-404A-A580-461F70DF2478}">
  <sheetPr>
    <pageSetUpPr fitToPage="1"/>
  </sheetPr>
  <dimension ref="B2:Q50"/>
  <sheetViews>
    <sheetView topLeftCell="A4" workbookViewId="0">
      <selection activeCell="P10" sqref="P10"/>
    </sheetView>
  </sheetViews>
  <sheetFormatPr baseColWidth="10" defaultRowHeight="13" x14ac:dyDescent="0.15"/>
  <cols>
    <col min="1" max="1" width="3.33203125" customWidth="1"/>
    <col min="3" max="3" width="12" customWidth="1"/>
    <col min="4" max="4" width="2.33203125" customWidth="1"/>
    <col min="5" max="5" width="7.83203125" customWidth="1"/>
    <col min="8" max="8" width="8.83203125" customWidth="1"/>
    <col min="9" max="9" width="2.33203125" customWidth="1"/>
    <col min="18" max="18" width="2.33203125" customWidth="1"/>
    <col min="19" max="19" width="3.33203125" customWidth="1"/>
  </cols>
  <sheetData>
    <row r="2" spans="2:17" ht="13.5" customHeight="1" x14ac:dyDescent="0.15">
      <c r="G2" s="25" t="s">
        <v>0</v>
      </c>
      <c r="H2" s="25"/>
      <c r="I2" s="25"/>
      <c r="J2" s="25"/>
      <c r="K2" s="25"/>
      <c r="L2" s="25"/>
      <c r="M2" s="25"/>
      <c r="N2" s="57" t="s">
        <v>31</v>
      </c>
      <c r="O2" s="57"/>
    </row>
    <row r="3" spans="2:17" ht="13.5" customHeight="1" x14ac:dyDescent="0.15">
      <c r="G3" s="25"/>
      <c r="H3" s="25"/>
      <c r="I3" s="25"/>
      <c r="J3" s="25"/>
      <c r="K3" s="25"/>
      <c r="L3" s="25"/>
      <c r="M3" s="25"/>
      <c r="N3" s="57"/>
      <c r="O3" s="57"/>
    </row>
    <row r="4" spans="2:17" x14ac:dyDescent="0.15">
      <c r="G4" s="25"/>
      <c r="H4" s="25"/>
      <c r="I4" s="25"/>
      <c r="J4" s="25"/>
      <c r="K4" s="25"/>
      <c r="L4" s="25"/>
      <c r="M4" s="25"/>
      <c r="N4" s="57"/>
      <c r="O4" s="57"/>
    </row>
    <row r="5" spans="2:17" x14ac:dyDescent="0.15">
      <c r="G5" s="28" t="s">
        <v>32</v>
      </c>
      <c r="H5" s="29"/>
      <c r="I5" s="29"/>
      <c r="J5" s="29"/>
      <c r="K5" s="29"/>
      <c r="L5" s="29"/>
      <c r="M5" s="29"/>
      <c r="N5" s="57"/>
      <c r="O5" s="57"/>
    </row>
    <row r="6" spans="2:17" x14ac:dyDescent="0.15">
      <c r="F6" s="1"/>
      <c r="G6" s="29"/>
      <c r="H6" s="29"/>
      <c r="I6" s="29"/>
      <c r="J6" s="29"/>
      <c r="K6" s="29"/>
      <c r="L6" s="29"/>
      <c r="M6" s="29"/>
      <c r="N6" s="57"/>
      <c r="O6" s="57"/>
    </row>
    <row r="7" spans="2:17" ht="13" customHeight="1" x14ac:dyDescent="0.15">
      <c r="G7" s="29"/>
      <c r="H7" s="29"/>
      <c r="I7" s="29"/>
      <c r="J7" s="29"/>
      <c r="K7" s="29"/>
      <c r="L7" s="29"/>
      <c r="M7" s="29"/>
      <c r="N7" s="57"/>
      <c r="O7" s="57"/>
    </row>
    <row r="8" spans="2:17" ht="13" customHeight="1" x14ac:dyDescent="0.15"/>
    <row r="10" spans="2:17" ht="14" thickBot="1" x14ac:dyDescent="0.2">
      <c r="J10" s="30" t="s">
        <v>3</v>
      </c>
      <c r="K10" s="31"/>
      <c r="L10" s="31"/>
      <c r="M10" s="31"/>
      <c r="N10" s="2"/>
    </row>
    <row r="11" spans="2:17" ht="14.25" customHeight="1" x14ac:dyDescent="0.15">
      <c r="D11" s="18" t="s">
        <v>169</v>
      </c>
      <c r="J11" s="37"/>
      <c r="K11" s="38"/>
      <c r="L11" s="38"/>
      <c r="M11" s="38"/>
      <c r="N11" s="39"/>
    </row>
    <row r="12" spans="2:17" ht="13" customHeight="1" x14ac:dyDescent="0.15">
      <c r="J12" s="40"/>
      <c r="K12" s="41"/>
      <c r="L12" s="41"/>
      <c r="M12" s="41"/>
      <c r="N12" s="42"/>
    </row>
    <row r="13" spans="2:17" ht="13.5" customHeight="1" thickBot="1" x14ac:dyDescent="0.2">
      <c r="B13" s="32" t="s">
        <v>4</v>
      </c>
      <c r="C13" s="32"/>
      <c r="J13" s="43"/>
      <c r="K13" s="44"/>
      <c r="L13" s="44"/>
      <c r="M13" s="44"/>
      <c r="N13" s="45"/>
    </row>
    <row r="14" spans="2:17" ht="13" customHeight="1" x14ac:dyDescent="0.15">
      <c r="B14" s="32"/>
      <c r="C14" s="32"/>
    </row>
    <row r="15" spans="2:17" ht="6" customHeight="1" x14ac:dyDescent="0.15"/>
    <row r="16" spans="2:17" ht="14" thickBot="1" x14ac:dyDescent="0.2">
      <c r="B16" s="33" t="s">
        <v>5</v>
      </c>
      <c r="C16" s="33"/>
      <c r="E16" s="34" t="s">
        <v>6</v>
      </c>
      <c r="F16" s="35"/>
      <c r="G16" s="36"/>
      <c r="H16" s="4" t="s">
        <v>7</v>
      </c>
      <c r="J16" s="33" t="s">
        <v>8</v>
      </c>
      <c r="K16" s="33"/>
      <c r="L16" s="33"/>
      <c r="M16" s="33"/>
      <c r="N16" s="33" t="s">
        <v>9</v>
      </c>
      <c r="O16" s="33"/>
      <c r="P16" s="33"/>
      <c r="Q16" s="33"/>
    </row>
    <row r="17" spans="2:17" ht="13" customHeight="1" x14ac:dyDescent="0.15">
      <c r="B17" s="19"/>
      <c r="C17" s="21"/>
      <c r="E17" s="19"/>
      <c r="F17" s="20"/>
      <c r="G17" s="21"/>
      <c r="H17" s="52"/>
      <c r="J17" s="46"/>
      <c r="K17" s="47"/>
      <c r="L17" s="47"/>
      <c r="M17" s="48"/>
      <c r="N17" s="46"/>
      <c r="O17" s="47"/>
      <c r="P17" s="47"/>
      <c r="Q17" s="48"/>
    </row>
    <row r="18" spans="2:17" ht="13" customHeight="1" thickBot="1" x14ac:dyDescent="0.2">
      <c r="B18" s="22"/>
      <c r="C18" s="24"/>
      <c r="E18" s="22"/>
      <c r="F18" s="23"/>
      <c r="G18" s="24"/>
      <c r="H18" s="53"/>
      <c r="J18" s="49"/>
      <c r="K18" s="50"/>
      <c r="L18" s="50"/>
      <c r="M18" s="51"/>
      <c r="N18" s="49"/>
      <c r="O18" s="50"/>
      <c r="P18" s="50"/>
      <c r="Q18" s="51"/>
    </row>
    <row r="19" spans="2:17" ht="13" customHeight="1" x14ac:dyDescent="0.15">
      <c r="B19" s="19"/>
      <c r="C19" s="21"/>
      <c r="E19" s="19"/>
      <c r="F19" s="20"/>
      <c r="G19" s="21"/>
      <c r="H19" s="52"/>
      <c r="J19" s="46"/>
      <c r="K19" s="47"/>
      <c r="L19" s="47"/>
      <c r="M19" s="48"/>
      <c r="N19" s="46"/>
      <c r="O19" s="47"/>
      <c r="P19" s="47"/>
      <c r="Q19" s="48"/>
    </row>
    <row r="20" spans="2:17" ht="13" customHeight="1" thickBot="1" x14ac:dyDescent="0.2">
      <c r="B20" s="22"/>
      <c r="C20" s="24"/>
      <c r="E20" s="22"/>
      <c r="F20" s="23"/>
      <c r="G20" s="24"/>
      <c r="H20" s="53"/>
      <c r="J20" s="49"/>
      <c r="K20" s="50"/>
      <c r="L20" s="50"/>
      <c r="M20" s="51"/>
      <c r="N20" s="49"/>
      <c r="O20" s="50"/>
      <c r="P20" s="50"/>
      <c r="Q20" s="51"/>
    </row>
    <row r="21" spans="2:17" ht="13" customHeight="1" x14ac:dyDescent="0.15">
      <c r="B21" s="19"/>
      <c r="C21" s="21"/>
      <c r="E21" s="19"/>
      <c r="F21" s="20"/>
      <c r="G21" s="21"/>
      <c r="H21" s="52"/>
      <c r="J21" s="46"/>
      <c r="K21" s="47"/>
      <c r="L21" s="47"/>
      <c r="M21" s="48"/>
      <c r="N21" s="46"/>
      <c r="O21" s="47"/>
      <c r="P21" s="47"/>
      <c r="Q21" s="48"/>
    </row>
    <row r="22" spans="2:17" ht="13" customHeight="1" thickBot="1" x14ac:dyDescent="0.2">
      <c r="B22" s="22"/>
      <c r="C22" s="24"/>
      <c r="E22" s="22"/>
      <c r="F22" s="23"/>
      <c r="G22" s="24"/>
      <c r="H22" s="53"/>
      <c r="J22" s="49"/>
      <c r="K22" s="50"/>
      <c r="L22" s="50"/>
      <c r="M22" s="51"/>
      <c r="N22" s="49"/>
      <c r="O22" s="50"/>
      <c r="P22" s="50"/>
      <c r="Q22" s="51"/>
    </row>
    <row r="23" spans="2:17" ht="6" customHeight="1" x14ac:dyDescent="0.15"/>
    <row r="24" spans="2:17" x14ac:dyDescent="0.15">
      <c r="J24" s="7" t="s">
        <v>11</v>
      </c>
    </row>
    <row r="25" spans="2:17" x14ac:dyDescent="0.15">
      <c r="C25" s="7" t="s">
        <v>12</v>
      </c>
      <c r="J25" s="7" t="s">
        <v>13</v>
      </c>
    </row>
    <row r="26" spans="2:17" x14ac:dyDescent="0.15">
      <c r="B26" s="32" t="s">
        <v>14</v>
      </c>
      <c r="C26" s="32"/>
      <c r="H26" s="7"/>
      <c r="J26" s="7" t="s">
        <v>15</v>
      </c>
    </row>
    <row r="27" spans="2:17" x14ac:dyDescent="0.15">
      <c r="B27" s="32"/>
      <c r="C27" s="32"/>
    </row>
    <row r="28" spans="2:17" ht="6" customHeight="1" x14ac:dyDescent="0.15"/>
    <row r="29" spans="2:17" ht="14" thickBot="1" x14ac:dyDescent="0.2">
      <c r="B29" s="33" t="s">
        <v>5</v>
      </c>
      <c r="C29" s="33"/>
      <c r="E29" s="34" t="s">
        <v>6</v>
      </c>
      <c r="F29" s="35"/>
      <c r="G29" s="36"/>
      <c r="H29" s="4" t="s">
        <v>7</v>
      </c>
      <c r="J29" s="33" t="s">
        <v>8</v>
      </c>
      <c r="K29" s="33"/>
      <c r="L29" s="33"/>
      <c r="M29" s="33"/>
      <c r="N29" s="33" t="s">
        <v>9</v>
      </c>
      <c r="O29" s="33"/>
      <c r="P29" s="33"/>
      <c r="Q29" s="33"/>
    </row>
    <row r="30" spans="2:17" ht="13" customHeight="1" x14ac:dyDescent="0.15">
      <c r="B30" s="19"/>
      <c r="C30" s="21"/>
      <c r="E30" s="19"/>
      <c r="F30" s="20"/>
      <c r="G30" s="21"/>
      <c r="H30" s="52"/>
      <c r="J30" s="46"/>
      <c r="K30" s="47"/>
      <c r="L30" s="47"/>
      <c r="M30" s="48"/>
      <c r="N30" s="46"/>
      <c r="O30" s="47"/>
      <c r="P30" s="47"/>
      <c r="Q30" s="48"/>
    </row>
    <row r="31" spans="2:17" ht="13" customHeight="1" thickBot="1" x14ac:dyDescent="0.2">
      <c r="B31" s="22"/>
      <c r="C31" s="24"/>
      <c r="E31" s="22"/>
      <c r="F31" s="23"/>
      <c r="G31" s="24"/>
      <c r="H31" s="53"/>
      <c r="J31" s="49"/>
      <c r="K31" s="50"/>
      <c r="L31" s="50"/>
      <c r="M31" s="51"/>
      <c r="N31" s="49"/>
      <c r="O31" s="50"/>
      <c r="P31" s="50"/>
      <c r="Q31" s="51"/>
    </row>
    <row r="32" spans="2:17" ht="13" customHeight="1" x14ac:dyDescent="0.15">
      <c r="B32" s="19"/>
      <c r="C32" s="21"/>
      <c r="E32" s="19"/>
      <c r="F32" s="20"/>
      <c r="G32" s="21"/>
      <c r="H32" s="52"/>
      <c r="J32" s="46"/>
      <c r="K32" s="47"/>
      <c r="L32" s="47"/>
      <c r="M32" s="48"/>
      <c r="N32" s="46"/>
      <c r="O32" s="47"/>
      <c r="P32" s="47"/>
      <c r="Q32" s="48"/>
    </row>
    <row r="33" spans="2:17" ht="13" customHeight="1" thickBot="1" x14ac:dyDescent="0.2">
      <c r="B33" s="22"/>
      <c r="C33" s="24"/>
      <c r="E33" s="22"/>
      <c r="F33" s="23"/>
      <c r="G33" s="24"/>
      <c r="H33" s="53"/>
      <c r="J33" s="49"/>
      <c r="K33" s="50"/>
      <c r="L33" s="50"/>
      <c r="M33" s="51"/>
      <c r="N33" s="49"/>
      <c r="O33" s="50"/>
      <c r="P33" s="50"/>
      <c r="Q33" s="51"/>
    </row>
    <row r="34" spans="2:17" ht="13" customHeight="1" x14ac:dyDescent="0.15">
      <c r="B34" s="19"/>
      <c r="C34" s="21"/>
      <c r="E34" s="19"/>
      <c r="F34" s="20"/>
      <c r="G34" s="21"/>
      <c r="H34" s="52"/>
      <c r="J34" s="46"/>
      <c r="K34" s="47"/>
      <c r="L34" s="47"/>
      <c r="M34" s="48"/>
      <c r="N34" s="46"/>
      <c r="O34" s="47"/>
      <c r="P34" s="47"/>
      <c r="Q34" s="48"/>
    </row>
    <row r="35" spans="2:17" ht="13" customHeight="1" thickBot="1" x14ac:dyDescent="0.2">
      <c r="B35" s="22"/>
      <c r="C35" s="24"/>
      <c r="E35" s="22"/>
      <c r="F35" s="23"/>
      <c r="G35" s="24"/>
      <c r="H35" s="53"/>
      <c r="J35" s="49"/>
      <c r="K35" s="50"/>
      <c r="L35" s="50"/>
      <c r="M35" s="51"/>
      <c r="N35" s="49"/>
      <c r="O35" s="50"/>
      <c r="P35" s="50"/>
      <c r="Q35" s="51"/>
    </row>
    <row r="36" spans="2:17" ht="14" thickBot="1" x14ac:dyDescent="0.2"/>
    <row r="37" spans="2:17" ht="26.5" customHeight="1" thickBot="1" x14ac:dyDescent="0.2">
      <c r="B37" s="54" t="s">
        <v>16</v>
      </c>
      <c r="C37" s="55"/>
      <c r="D37" s="55"/>
      <c r="E37" s="55"/>
      <c r="F37" s="55"/>
      <c r="G37" s="56"/>
      <c r="H37" s="17"/>
      <c r="J37" s="54" t="s">
        <v>17</v>
      </c>
      <c r="K37" s="55"/>
      <c r="L37" s="56"/>
      <c r="M37" s="8">
        <v>125</v>
      </c>
      <c r="N37" s="54" t="s">
        <v>18</v>
      </c>
      <c r="O37" s="55"/>
      <c r="P37" s="56"/>
      <c r="Q37" s="16" t="s">
        <v>19</v>
      </c>
    </row>
    <row r="39" spans="2:17" x14ac:dyDescent="0.15">
      <c r="B39" t="s">
        <v>20</v>
      </c>
      <c r="L39" t="s">
        <v>21</v>
      </c>
    </row>
    <row r="40" spans="2:17" x14ac:dyDescent="0.15">
      <c r="B40" s="9" t="s">
        <v>22</v>
      </c>
      <c r="C40" s="9"/>
      <c r="D40" s="9"/>
      <c r="E40" s="9"/>
      <c r="F40" s="9"/>
      <c r="G40" s="9"/>
      <c r="H40" s="9"/>
      <c r="I40" s="9"/>
      <c r="J40" s="9"/>
      <c r="K40" s="9"/>
      <c r="L40" s="10" t="s">
        <v>23</v>
      </c>
    </row>
    <row r="41" spans="2:17" x14ac:dyDescent="0.15">
      <c r="B41" s="9" t="s">
        <v>24</v>
      </c>
      <c r="C41" s="9"/>
      <c r="D41" s="9"/>
      <c r="E41" s="9"/>
      <c r="F41" s="9"/>
      <c r="G41" s="9"/>
      <c r="H41" s="9"/>
      <c r="I41" s="9"/>
      <c r="J41" s="9"/>
      <c r="K41" s="9"/>
      <c r="L41" t="s">
        <v>25</v>
      </c>
    </row>
    <row r="43" spans="2:17" x14ac:dyDescent="0.15">
      <c r="L43" t="s">
        <v>26</v>
      </c>
    </row>
    <row r="44" spans="2:17" x14ac:dyDescent="0.15">
      <c r="B44" s="9" t="s">
        <v>27</v>
      </c>
      <c r="C44" s="9"/>
      <c r="D44" s="9"/>
      <c r="E44" s="9"/>
      <c r="F44" s="9"/>
      <c r="G44" s="9"/>
      <c r="H44" s="9"/>
      <c r="I44" s="9"/>
      <c r="J44" s="9"/>
      <c r="K44" s="9"/>
    </row>
    <row r="45" spans="2:17" x14ac:dyDescent="0.15">
      <c r="B45" s="9" t="s">
        <v>28</v>
      </c>
      <c r="C45" s="9"/>
      <c r="D45" s="9"/>
      <c r="E45" s="9"/>
      <c r="F45" s="9"/>
      <c r="G45" s="9"/>
      <c r="H45" s="9"/>
      <c r="I45" s="9"/>
      <c r="J45" s="9"/>
      <c r="K45" s="9"/>
    </row>
    <row r="46" spans="2:17" x14ac:dyDescent="0.15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2:17" x14ac:dyDescent="0.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t="s">
        <v>29</v>
      </c>
    </row>
    <row r="50" spans="2:2" x14ac:dyDescent="0.15">
      <c r="B50" t="s">
        <v>30</v>
      </c>
    </row>
  </sheetData>
  <sheetProtection algorithmName="SHA-512" hashValue="ghTiz6zgf+WAFoU12jwMu8U1djT5TquzZMysuyT96NCu3pDsjL9satGQya0ZKCOnL1SndYXIP3tSXNOhC1PQOA==" saltValue="29AjQUriuOeXquwbSUXgyw==" spinCount="100000" sheet="1" objects="1" scenarios="1"/>
  <mergeCells count="48">
    <mergeCell ref="B32:C33"/>
    <mergeCell ref="E32:G33"/>
    <mergeCell ref="B37:G37"/>
    <mergeCell ref="J37:L37"/>
    <mergeCell ref="N37:P37"/>
    <mergeCell ref="H34:H35"/>
    <mergeCell ref="J34:M35"/>
    <mergeCell ref="N34:Q35"/>
    <mergeCell ref="B34:C35"/>
    <mergeCell ref="E34:G35"/>
    <mergeCell ref="J29:M29"/>
    <mergeCell ref="N29:Q29"/>
    <mergeCell ref="N30:Q31"/>
    <mergeCell ref="H32:H33"/>
    <mergeCell ref="J32:M33"/>
    <mergeCell ref="N32:Q33"/>
    <mergeCell ref="H30:H31"/>
    <mergeCell ref="J30:M31"/>
    <mergeCell ref="B17:C18"/>
    <mergeCell ref="E17:G18"/>
    <mergeCell ref="B19:C20"/>
    <mergeCell ref="H21:H22"/>
    <mergeCell ref="J21:M22"/>
    <mergeCell ref="N21:Q22"/>
    <mergeCell ref="N17:Q18"/>
    <mergeCell ref="H19:H20"/>
    <mergeCell ref="J19:M20"/>
    <mergeCell ref="N19:Q20"/>
    <mergeCell ref="H17:H18"/>
    <mergeCell ref="J17:M18"/>
    <mergeCell ref="B16:C16"/>
    <mergeCell ref="E16:G16"/>
    <mergeCell ref="J16:M16"/>
    <mergeCell ref="N16:Q16"/>
    <mergeCell ref="J11:N13"/>
    <mergeCell ref="G2:M4"/>
    <mergeCell ref="N2:O7"/>
    <mergeCell ref="G5:M7"/>
    <mergeCell ref="J10:M10"/>
    <mergeCell ref="B13:C14"/>
    <mergeCell ref="E19:G20"/>
    <mergeCell ref="B21:C22"/>
    <mergeCell ref="E21:G22"/>
    <mergeCell ref="B30:C31"/>
    <mergeCell ref="E30:G31"/>
    <mergeCell ref="B26:C27"/>
    <mergeCell ref="B29:C29"/>
    <mergeCell ref="E29:G29"/>
  </mergeCells>
  <pageMargins left="0" right="0" top="0" bottom="0" header="0" footer="0"/>
  <pageSetup paperSize="9" scale="9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C37E355-2EA2-D248-8E5B-4CA71BA5CEBC}">
          <x14:formula1>
            <xm:f>Feuil1!$D$1:$D$6</xm:f>
          </x14:formula1>
          <xm:sqref>H17:H22 H30:H35</xm:sqref>
        </x14:dataValidation>
        <x14:dataValidation type="list" allowBlank="1" showInputMessage="1" showErrorMessage="1" xr:uid="{44E0229D-158E-BB4A-BB8E-09DD90862466}">
          <x14:formula1>
            <xm:f>Feuil1!$H$1:$H$4</xm:f>
          </x14:formula1>
          <xm:sqref>E17:G22 E30:G35</xm:sqref>
        </x14:dataValidation>
        <x14:dataValidation type="list" allowBlank="1" showInputMessage="1" showErrorMessage="1" xr:uid="{632172C8-B449-6148-8A66-989DA4D01D10}">
          <x14:formula1>
            <xm:f>Feuil1!$E$1:$E$5</xm:f>
          </x14:formula1>
          <xm:sqref>B17:C22 B30:C35</xm:sqref>
        </x14:dataValidation>
        <x14:dataValidation type="list" allowBlank="1" showInputMessage="1" showErrorMessage="1" xr:uid="{30C8400A-97D8-D949-9097-064559C49D34}">
          <x14:formula1>
            <xm:f>Feuil1!$C$2:$C$78</xm:f>
          </x14:formula1>
          <xm:sqref>J11:N13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847F4-4230-4D41-A77A-1ED580F1A83B}">
  <sheetPr>
    <pageSetUpPr fitToPage="1"/>
  </sheetPr>
  <dimension ref="B2:Q50"/>
  <sheetViews>
    <sheetView tabSelected="1" zoomScale="120" zoomScaleNormal="120" zoomScalePageLayoutView="90" workbookViewId="0">
      <selection activeCell="J11" sqref="J11:N13"/>
    </sheetView>
  </sheetViews>
  <sheetFormatPr baseColWidth="10" defaultRowHeight="13" x14ac:dyDescent="0.15"/>
  <cols>
    <col min="1" max="1" width="3.33203125" customWidth="1"/>
    <col min="3" max="3" width="12" customWidth="1"/>
    <col min="4" max="4" width="2.33203125" customWidth="1"/>
    <col min="5" max="5" width="7.83203125" customWidth="1"/>
    <col min="8" max="8" width="8.83203125" customWidth="1"/>
    <col min="9" max="9" width="2.33203125" customWidth="1"/>
    <col min="18" max="18" width="2.33203125" customWidth="1"/>
    <col min="19" max="19" width="3.33203125" customWidth="1"/>
  </cols>
  <sheetData>
    <row r="2" spans="2:17" ht="13.5" customHeight="1" x14ac:dyDescent="0.15">
      <c r="G2" s="25" t="s">
        <v>0</v>
      </c>
      <c r="H2" s="25"/>
      <c r="I2" s="25"/>
      <c r="J2" s="25"/>
      <c r="K2" s="25"/>
      <c r="L2" s="25"/>
      <c r="M2" s="25"/>
      <c r="N2" s="57" t="s">
        <v>33</v>
      </c>
      <c r="O2" s="57"/>
    </row>
    <row r="3" spans="2:17" ht="13.5" customHeight="1" x14ac:dyDescent="0.15">
      <c r="G3" s="25"/>
      <c r="H3" s="25"/>
      <c r="I3" s="25"/>
      <c r="J3" s="25"/>
      <c r="K3" s="25"/>
      <c r="L3" s="25"/>
      <c r="M3" s="25"/>
      <c r="N3" s="57"/>
      <c r="O3" s="57"/>
    </row>
    <row r="4" spans="2:17" x14ac:dyDescent="0.15">
      <c r="G4" s="25"/>
      <c r="H4" s="25"/>
      <c r="I4" s="25"/>
      <c r="J4" s="25"/>
      <c r="K4" s="25"/>
      <c r="L4" s="25"/>
      <c r="M4" s="25"/>
      <c r="N4" s="57"/>
      <c r="O4" s="57"/>
    </row>
    <row r="5" spans="2:17" x14ac:dyDescent="0.15">
      <c r="G5" s="28" t="s">
        <v>32</v>
      </c>
      <c r="H5" s="29"/>
      <c r="I5" s="29"/>
      <c r="J5" s="29"/>
      <c r="K5" s="29"/>
      <c r="L5" s="29"/>
      <c r="M5" s="29"/>
      <c r="N5" s="57"/>
      <c r="O5" s="57"/>
    </row>
    <row r="6" spans="2:17" x14ac:dyDescent="0.15">
      <c r="F6" s="1"/>
      <c r="G6" s="29"/>
      <c r="H6" s="29"/>
      <c r="I6" s="29"/>
      <c r="J6" s="29"/>
      <c r="K6" s="29"/>
      <c r="L6" s="29"/>
      <c r="M6" s="29"/>
      <c r="N6" s="57"/>
      <c r="O6" s="57"/>
    </row>
    <row r="7" spans="2:17" ht="13" customHeight="1" x14ac:dyDescent="0.15">
      <c r="G7" s="29"/>
      <c r="H7" s="29"/>
      <c r="I7" s="29"/>
      <c r="J7" s="29"/>
      <c r="K7" s="29"/>
      <c r="L7" s="29"/>
      <c r="M7" s="29"/>
      <c r="N7" s="57"/>
      <c r="O7" s="57"/>
    </row>
    <row r="8" spans="2:17" ht="13" customHeight="1" x14ac:dyDescent="0.15"/>
    <row r="10" spans="2:17" ht="14" thickBot="1" x14ac:dyDescent="0.2">
      <c r="J10" s="30" t="s">
        <v>3</v>
      </c>
      <c r="K10" s="31"/>
      <c r="L10" s="31"/>
      <c r="M10" s="31"/>
      <c r="N10" s="2"/>
      <c r="P10" s="3"/>
      <c r="Q10" s="3"/>
    </row>
    <row r="11" spans="2:17" ht="14.25" customHeight="1" x14ac:dyDescent="0.15">
      <c r="D11" s="18" t="s">
        <v>169</v>
      </c>
      <c r="J11" s="37"/>
      <c r="K11" s="38"/>
      <c r="L11" s="38"/>
      <c r="M11" s="38"/>
      <c r="N11" s="39"/>
      <c r="P11" s="3"/>
      <c r="Q11" s="3"/>
    </row>
    <row r="12" spans="2:17" ht="13" customHeight="1" x14ac:dyDescent="0.15">
      <c r="E12" t="s">
        <v>37</v>
      </c>
      <c r="J12" s="40"/>
      <c r="K12" s="41"/>
      <c r="L12" s="41"/>
      <c r="M12" s="41"/>
      <c r="N12" s="42"/>
      <c r="P12" s="3"/>
      <c r="Q12" s="3"/>
    </row>
    <row r="13" spans="2:17" ht="13.5" customHeight="1" thickBot="1" x14ac:dyDescent="0.2">
      <c r="B13" s="32" t="s">
        <v>4</v>
      </c>
      <c r="C13" s="32"/>
      <c r="J13" s="43"/>
      <c r="K13" s="44"/>
      <c r="L13" s="44"/>
      <c r="M13" s="44"/>
      <c r="N13" s="45"/>
      <c r="P13" s="3"/>
      <c r="Q13" s="3"/>
    </row>
    <row r="14" spans="2:17" ht="13" customHeight="1" x14ac:dyDescent="0.15">
      <c r="B14" s="32"/>
      <c r="C14" s="32"/>
    </row>
    <row r="15" spans="2:17" ht="6" customHeight="1" x14ac:dyDescent="0.15"/>
    <row r="16" spans="2:17" ht="14" thickBot="1" x14ac:dyDescent="0.2">
      <c r="B16" s="33" t="s">
        <v>5</v>
      </c>
      <c r="C16" s="33"/>
      <c r="E16" s="34" t="s">
        <v>6</v>
      </c>
      <c r="F16" s="35"/>
      <c r="G16" s="36"/>
      <c r="H16" s="4" t="s">
        <v>7</v>
      </c>
      <c r="J16" s="33" t="s">
        <v>8</v>
      </c>
      <c r="K16" s="33"/>
      <c r="L16" s="33"/>
      <c r="M16" s="33"/>
      <c r="N16" s="33" t="s">
        <v>9</v>
      </c>
      <c r="O16" s="33"/>
      <c r="P16" s="33"/>
      <c r="Q16" s="33"/>
    </row>
    <row r="17" spans="2:17" ht="13" customHeight="1" x14ac:dyDescent="0.15">
      <c r="B17" s="19"/>
      <c r="C17" s="21"/>
      <c r="E17" s="19"/>
      <c r="F17" s="20"/>
      <c r="G17" s="21"/>
      <c r="H17" s="52"/>
      <c r="J17" s="46"/>
      <c r="K17" s="47"/>
      <c r="L17" s="47"/>
      <c r="M17" s="48"/>
      <c r="N17" s="46"/>
      <c r="O17" s="47"/>
      <c r="P17" s="47"/>
      <c r="Q17" s="48"/>
    </row>
    <row r="18" spans="2:17" ht="13" customHeight="1" thickBot="1" x14ac:dyDescent="0.2">
      <c r="B18" s="22"/>
      <c r="C18" s="24"/>
      <c r="E18" s="22"/>
      <c r="F18" s="23"/>
      <c r="G18" s="24"/>
      <c r="H18" s="53"/>
      <c r="J18" s="49"/>
      <c r="K18" s="50"/>
      <c r="L18" s="50"/>
      <c r="M18" s="51"/>
      <c r="N18" s="49"/>
      <c r="O18" s="50"/>
      <c r="P18" s="50"/>
      <c r="Q18" s="51"/>
    </row>
    <row r="19" spans="2:17" ht="13" customHeight="1" x14ac:dyDescent="0.15">
      <c r="B19" s="19"/>
      <c r="C19" s="21"/>
      <c r="E19" s="19"/>
      <c r="F19" s="20"/>
      <c r="G19" s="21"/>
      <c r="H19" s="52"/>
      <c r="J19" s="46"/>
      <c r="K19" s="47"/>
      <c r="L19" s="47"/>
      <c r="M19" s="48"/>
      <c r="N19" s="46"/>
      <c r="O19" s="47"/>
      <c r="P19" s="47"/>
      <c r="Q19" s="48"/>
    </row>
    <row r="20" spans="2:17" ht="13" customHeight="1" thickBot="1" x14ac:dyDescent="0.2">
      <c r="B20" s="22"/>
      <c r="C20" s="24"/>
      <c r="E20" s="22"/>
      <c r="F20" s="23"/>
      <c r="G20" s="24"/>
      <c r="H20" s="53"/>
      <c r="J20" s="49"/>
      <c r="K20" s="50"/>
      <c r="L20" s="50"/>
      <c r="M20" s="51"/>
      <c r="N20" s="49"/>
      <c r="O20" s="50"/>
      <c r="P20" s="50"/>
      <c r="Q20" s="51"/>
    </row>
    <row r="21" spans="2:17" ht="13" customHeight="1" x14ac:dyDescent="0.15">
      <c r="B21" s="19"/>
      <c r="C21" s="21"/>
      <c r="E21" s="19"/>
      <c r="F21" s="20"/>
      <c r="G21" s="21"/>
      <c r="H21" s="52"/>
      <c r="J21" s="46"/>
      <c r="K21" s="47"/>
      <c r="L21" s="47"/>
      <c r="M21" s="48"/>
      <c r="N21" s="46"/>
      <c r="O21" s="47"/>
      <c r="P21" s="47"/>
      <c r="Q21" s="48"/>
    </row>
    <row r="22" spans="2:17" ht="13" customHeight="1" thickBot="1" x14ac:dyDescent="0.2">
      <c r="B22" s="22"/>
      <c r="C22" s="24"/>
      <c r="E22" s="22"/>
      <c r="F22" s="23"/>
      <c r="G22" s="24"/>
      <c r="H22" s="53"/>
      <c r="J22" s="49"/>
      <c r="K22" s="50"/>
      <c r="L22" s="50"/>
      <c r="M22" s="51"/>
      <c r="N22" s="49"/>
      <c r="O22" s="50"/>
      <c r="P22" s="50"/>
      <c r="Q22" s="51"/>
    </row>
    <row r="23" spans="2:17" ht="6" customHeight="1" x14ac:dyDescent="0.15"/>
    <row r="24" spans="2:17" x14ac:dyDescent="0.15">
      <c r="J24" s="7" t="s">
        <v>11</v>
      </c>
    </row>
    <row r="25" spans="2:17" x14ac:dyDescent="0.15">
      <c r="C25" s="7" t="s">
        <v>12</v>
      </c>
      <c r="J25" s="7" t="s">
        <v>13</v>
      </c>
    </row>
    <row r="26" spans="2:17" x14ac:dyDescent="0.15">
      <c r="B26" s="32" t="s">
        <v>14</v>
      </c>
      <c r="C26" s="32"/>
      <c r="H26" s="7"/>
      <c r="J26" s="7" t="s">
        <v>15</v>
      </c>
    </row>
    <row r="27" spans="2:17" x14ac:dyDescent="0.15">
      <c r="B27" s="32"/>
      <c r="C27" s="32"/>
    </row>
    <row r="28" spans="2:17" ht="6" customHeight="1" x14ac:dyDescent="0.15"/>
    <row r="29" spans="2:17" ht="14" thickBot="1" x14ac:dyDescent="0.2">
      <c r="B29" s="33" t="s">
        <v>5</v>
      </c>
      <c r="C29" s="33"/>
      <c r="E29" s="34" t="s">
        <v>6</v>
      </c>
      <c r="F29" s="35"/>
      <c r="G29" s="36"/>
      <c r="H29" s="4" t="s">
        <v>7</v>
      </c>
      <c r="J29" s="33" t="s">
        <v>8</v>
      </c>
      <c r="K29" s="33"/>
      <c r="L29" s="33"/>
      <c r="M29" s="33"/>
      <c r="N29" s="33" t="s">
        <v>9</v>
      </c>
      <c r="O29" s="33"/>
      <c r="P29" s="33"/>
      <c r="Q29" s="33"/>
    </row>
    <row r="30" spans="2:17" ht="13" customHeight="1" x14ac:dyDescent="0.15">
      <c r="B30" s="19"/>
      <c r="C30" s="21"/>
      <c r="E30" s="19"/>
      <c r="F30" s="20"/>
      <c r="G30" s="21"/>
      <c r="H30" s="52"/>
      <c r="J30" s="46"/>
      <c r="K30" s="47"/>
      <c r="L30" s="47"/>
      <c r="M30" s="48"/>
      <c r="N30" s="46"/>
      <c r="O30" s="47"/>
      <c r="P30" s="47"/>
      <c r="Q30" s="48"/>
    </row>
    <row r="31" spans="2:17" ht="13" customHeight="1" thickBot="1" x14ac:dyDescent="0.2">
      <c r="B31" s="22"/>
      <c r="C31" s="24"/>
      <c r="E31" s="22"/>
      <c r="F31" s="23"/>
      <c r="G31" s="24"/>
      <c r="H31" s="53"/>
      <c r="J31" s="49"/>
      <c r="K31" s="50"/>
      <c r="L31" s="50"/>
      <c r="M31" s="51"/>
      <c r="N31" s="49"/>
      <c r="O31" s="50"/>
      <c r="P31" s="50"/>
      <c r="Q31" s="51"/>
    </row>
    <row r="32" spans="2:17" ht="13" customHeight="1" x14ac:dyDescent="0.15">
      <c r="B32" s="19"/>
      <c r="C32" s="21"/>
      <c r="E32" s="19"/>
      <c r="F32" s="20"/>
      <c r="G32" s="21"/>
      <c r="H32" s="52"/>
      <c r="J32" s="46"/>
      <c r="K32" s="47"/>
      <c r="L32" s="47"/>
      <c r="M32" s="48"/>
      <c r="N32" s="46"/>
      <c r="O32" s="47"/>
      <c r="P32" s="47"/>
      <c r="Q32" s="48"/>
    </row>
    <row r="33" spans="2:17" ht="13" customHeight="1" thickBot="1" x14ac:dyDescent="0.2">
      <c r="B33" s="22"/>
      <c r="C33" s="24"/>
      <c r="E33" s="22"/>
      <c r="F33" s="23"/>
      <c r="G33" s="24"/>
      <c r="H33" s="53"/>
      <c r="J33" s="49"/>
      <c r="K33" s="50"/>
      <c r="L33" s="50"/>
      <c r="M33" s="51"/>
      <c r="N33" s="49"/>
      <c r="O33" s="50"/>
      <c r="P33" s="50"/>
      <c r="Q33" s="51"/>
    </row>
    <row r="34" spans="2:17" ht="13" customHeight="1" x14ac:dyDescent="0.15">
      <c r="B34" s="19"/>
      <c r="C34" s="21"/>
      <c r="E34" s="19"/>
      <c r="F34" s="20"/>
      <c r="G34" s="21"/>
      <c r="H34" s="52"/>
      <c r="J34" s="46"/>
      <c r="K34" s="47"/>
      <c r="L34" s="47"/>
      <c r="M34" s="48"/>
      <c r="N34" s="46"/>
      <c r="O34" s="47"/>
      <c r="P34" s="47"/>
      <c r="Q34" s="48"/>
    </row>
    <row r="35" spans="2:17" ht="13" customHeight="1" thickBot="1" x14ac:dyDescent="0.2">
      <c r="B35" s="22"/>
      <c r="C35" s="24"/>
      <c r="E35" s="22"/>
      <c r="F35" s="23"/>
      <c r="G35" s="24"/>
      <c r="H35" s="53"/>
      <c r="J35" s="49"/>
      <c r="K35" s="50"/>
      <c r="L35" s="50"/>
      <c r="M35" s="51"/>
      <c r="N35" s="49"/>
      <c r="O35" s="50"/>
      <c r="P35" s="50"/>
      <c r="Q35" s="51"/>
    </row>
    <row r="36" spans="2:17" ht="14" thickBot="1" x14ac:dyDescent="0.2"/>
    <row r="37" spans="2:17" ht="26.5" customHeight="1" thickBot="1" x14ac:dyDescent="0.2">
      <c r="B37" s="54" t="s">
        <v>16</v>
      </c>
      <c r="C37" s="55"/>
      <c r="D37" s="55"/>
      <c r="E37" s="55"/>
      <c r="F37" s="55"/>
      <c r="G37" s="56"/>
      <c r="H37" s="17"/>
      <c r="J37" s="54" t="s">
        <v>17</v>
      </c>
      <c r="K37" s="55"/>
      <c r="L37" s="56"/>
      <c r="M37" s="8">
        <v>108</v>
      </c>
      <c r="N37" s="54" t="s">
        <v>18</v>
      </c>
      <c r="O37" s="55"/>
      <c r="P37" s="56"/>
      <c r="Q37" s="16" t="s">
        <v>19</v>
      </c>
    </row>
    <row r="39" spans="2:17" x14ac:dyDescent="0.15">
      <c r="B39" t="s">
        <v>20</v>
      </c>
      <c r="L39" t="s">
        <v>21</v>
      </c>
    </row>
    <row r="40" spans="2:17" x14ac:dyDescent="0.15">
      <c r="B40" s="9" t="s">
        <v>22</v>
      </c>
      <c r="C40" s="9"/>
      <c r="D40" s="9"/>
      <c r="E40" s="9"/>
      <c r="F40" s="9"/>
      <c r="G40" s="9"/>
      <c r="H40" s="9"/>
      <c r="I40" s="9"/>
      <c r="J40" s="9"/>
      <c r="K40" s="9"/>
      <c r="L40" s="10" t="s">
        <v>23</v>
      </c>
    </row>
    <row r="41" spans="2:17" x14ac:dyDescent="0.15">
      <c r="B41" s="9" t="s">
        <v>24</v>
      </c>
      <c r="C41" s="9"/>
      <c r="D41" s="9"/>
      <c r="E41" s="9"/>
      <c r="F41" s="9"/>
      <c r="G41" s="9"/>
      <c r="H41" s="9"/>
      <c r="I41" s="9"/>
      <c r="J41" s="9"/>
      <c r="K41" s="9"/>
      <c r="L41" t="s">
        <v>25</v>
      </c>
    </row>
    <row r="43" spans="2:17" x14ac:dyDescent="0.15">
      <c r="L43" t="s">
        <v>26</v>
      </c>
    </row>
    <row r="44" spans="2:17" x14ac:dyDescent="0.15">
      <c r="B44" s="9" t="s">
        <v>27</v>
      </c>
      <c r="C44" s="9"/>
      <c r="D44" s="9"/>
      <c r="E44" s="9"/>
      <c r="F44" s="9"/>
      <c r="G44" s="9"/>
      <c r="H44" s="9"/>
      <c r="I44" s="9"/>
      <c r="J44" s="9"/>
      <c r="K44" s="9"/>
    </row>
    <row r="45" spans="2:17" x14ac:dyDescent="0.15">
      <c r="B45" s="9" t="s">
        <v>28</v>
      </c>
      <c r="C45" s="9"/>
      <c r="D45" s="9"/>
      <c r="E45" s="9"/>
      <c r="F45" s="9"/>
      <c r="G45" s="9"/>
      <c r="H45" s="9"/>
      <c r="I45" s="9"/>
      <c r="J45" s="9"/>
      <c r="K45" s="9"/>
    </row>
    <row r="46" spans="2:17" x14ac:dyDescent="0.15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2:17" x14ac:dyDescent="0.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t="s">
        <v>29</v>
      </c>
    </row>
    <row r="50" spans="2:2" x14ac:dyDescent="0.15">
      <c r="B50" t="s">
        <v>30</v>
      </c>
    </row>
  </sheetData>
  <sheetProtection algorithmName="SHA-512" hashValue="uQQhxMATzHVR/5newWP/a+zkmJ7jz/fK8ikGB4JD0BUeOLNUsta5vzrdUCi8naxrU1qSmmrFN7jJXHDiAkRGWA==" saltValue="KPteUOIg5kcSvmyVQFMnmQ==" spinCount="100000" sheet="1" objects="1" scenarios="1"/>
  <mergeCells count="48">
    <mergeCell ref="B37:G37"/>
    <mergeCell ref="J37:L37"/>
    <mergeCell ref="N37:P37"/>
    <mergeCell ref="H34:H35"/>
    <mergeCell ref="J34:M35"/>
    <mergeCell ref="N34:Q35"/>
    <mergeCell ref="B34:C35"/>
    <mergeCell ref="E34:G35"/>
    <mergeCell ref="J29:M29"/>
    <mergeCell ref="N29:Q29"/>
    <mergeCell ref="N30:Q31"/>
    <mergeCell ref="H32:H33"/>
    <mergeCell ref="J32:M33"/>
    <mergeCell ref="N32:Q33"/>
    <mergeCell ref="H30:H31"/>
    <mergeCell ref="J30:M31"/>
    <mergeCell ref="B17:C18"/>
    <mergeCell ref="E17:G18"/>
    <mergeCell ref="B19:C20"/>
    <mergeCell ref="H21:H22"/>
    <mergeCell ref="J21:M22"/>
    <mergeCell ref="B21:C22"/>
    <mergeCell ref="N21:Q22"/>
    <mergeCell ref="N17:Q18"/>
    <mergeCell ref="H19:H20"/>
    <mergeCell ref="J19:M20"/>
    <mergeCell ref="N19:Q20"/>
    <mergeCell ref="H17:H18"/>
    <mergeCell ref="J17:M18"/>
    <mergeCell ref="B16:C16"/>
    <mergeCell ref="E16:G16"/>
    <mergeCell ref="J16:M16"/>
    <mergeCell ref="N16:Q16"/>
    <mergeCell ref="J11:N13"/>
    <mergeCell ref="G2:M4"/>
    <mergeCell ref="N2:O7"/>
    <mergeCell ref="G5:M7"/>
    <mergeCell ref="J10:M10"/>
    <mergeCell ref="B13:C14"/>
    <mergeCell ref="E19:G20"/>
    <mergeCell ref="E21:G22"/>
    <mergeCell ref="B30:C31"/>
    <mergeCell ref="E30:G31"/>
    <mergeCell ref="B32:C33"/>
    <mergeCell ref="E32:G33"/>
    <mergeCell ref="B26:C27"/>
    <mergeCell ref="B29:C29"/>
    <mergeCell ref="E29:G29"/>
  </mergeCells>
  <pageMargins left="0" right="0" top="0" bottom="0" header="0" footer="0"/>
  <pageSetup paperSize="9" scale="8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057BAEB-28B7-894E-8A79-6AA75C840E59}">
          <x14:formula1>
            <xm:f>Feuil1!$C$2:$C$78</xm:f>
          </x14:formula1>
          <xm:sqref>J11:N13</xm:sqref>
        </x14:dataValidation>
        <x14:dataValidation type="list" allowBlank="1" showInputMessage="1" showErrorMessage="1" xr:uid="{4A5BC3D2-6A42-E44D-8746-ADB995290EEF}">
          <x14:formula1>
            <xm:f>Feuil1!$F$1:$F$5</xm:f>
          </x14:formula1>
          <xm:sqref>B17:C22 B30:C35</xm:sqref>
        </x14:dataValidation>
        <x14:dataValidation type="list" allowBlank="1" showInputMessage="1" showErrorMessage="1" xr:uid="{40E0404F-ED57-9742-9DA0-B69FFE5FACC0}">
          <x14:formula1>
            <xm:f>Feuil1!$H$1:$H$4</xm:f>
          </x14:formula1>
          <xm:sqref>E17:G22 E30:G35</xm:sqref>
        </x14:dataValidation>
        <x14:dataValidation type="list" allowBlank="1" showInputMessage="1" showErrorMessage="1" xr:uid="{D19ACC45-9C94-DE49-A858-880AE543D213}">
          <x14:formula1>
            <xm:f>Feuil1!$D$1:$D$6</xm:f>
          </x14:formula1>
          <xm:sqref>H17:H22 H30:H35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50C17-6A93-4443-BBE9-D52A785A499A}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2507D-5D89-FE4B-BF33-936A34ADF16F}">
  <dimension ref="A1"/>
  <sheetViews>
    <sheetView workbookViewId="0">
      <selection activeCell="G31" sqref="G31"/>
    </sheetView>
  </sheetViews>
  <sheetFormatPr baseColWidth="10" defaultRowHeight="13" x14ac:dyDescent="0.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51AA0-5AF2-8745-8455-5DB11828E4CD}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6A6C1-0893-184A-818F-3DC314D7C61A}">
  <dimension ref="A1:J98"/>
  <sheetViews>
    <sheetView topLeftCell="A2" workbookViewId="0">
      <selection activeCell="E77" sqref="E77"/>
    </sheetView>
  </sheetViews>
  <sheetFormatPr baseColWidth="10" defaultRowHeight="13" x14ac:dyDescent="0.15"/>
  <cols>
    <col min="1" max="1" width="46.1640625" customWidth="1"/>
    <col min="3" max="3" width="47.1640625" customWidth="1"/>
  </cols>
  <sheetData>
    <row r="1" spans="1:10" ht="14" thickBot="1" x14ac:dyDescent="0.2"/>
    <row r="2" spans="1:10" ht="13" customHeight="1" x14ac:dyDescent="0.15">
      <c r="A2" s="12" t="s">
        <v>38</v>
      </c>
      <c r="B2" s="12"/>
      <c r="C2" s="13"/>
      <c r="D2">
        <v>1</v>
      </c>
      <c r="E2" s="58" t="s">
        <v>34</v>
      </c>
      <c r="F2" s="58" t="s">
        <v>36</v>
      </c>
      <c r="G2" s="14"/>
      <c r="H2" s="15" t="s">
        <v>10</v>
      </c>
      <c r="J2" s="5"/>
    </row>
    <row r="3" spans="1:10" ht="13" customHeight="1" thickBot="1" x14ac:dyDescent="0.2">
      <c r="A3" s="12" t="s">
        <v>40</v>
      </c>
      <c r="B3" s="12" t="s">
        <v>39</v>
      </c>
      <c r="C3" s="13" t="str">
        <f t="shared" ref="C3:C67" si="0">B3&amp;" "&amp;"-"&amp;" "&amp;A3</f>
        <v>OCC0031003 - E.S. TOULOUSE CASSELARDIT</v>
      </c>
      <c r="D3">
        <v>2</v>
      </c>
      <c r="E3" s="59"/>
      <c r="F3" s="59"/>
      <c r="G3" s="14"/>
      <c r="H3" s="15" t="s">
        <v>167</v>
      </c>
      <c r="J3" s="6"/>
    </row>
    <row r="4" spans="1:10" ht="13" customHeight="1" x14ac:dyDescent="0.15">
      <c r="A4" s="12" t="s">
        <v>42</v>
      </c>
      <c r="B4" s="12" t="s">
        <v>41</v>
      </c>
      <c r="C4" s="13" t="str">
        <f t="shared" si="0"/>
        <v>OCC0031005 - ASTRO BASKET CLUB</v>
      </c>
      <c r="D4">
        <v>3</v>
      </c>
      <c r="E4" s="58" t="s">
        <v>35</v>
      </c>
      <c r="F4" s="58" t="s">
        <v>35</v>
      </c>
      <c r="G4" s="14"/>
      <c r="H4" s="15" t="s">
        <v>168</v>
      </c>
    </row>
    <row r="5" spans="1:10" ht="13" customHeight="1" x14ac:dyDescent="0.15">
      <c r="A5" s="12" t="s">
        <v>44</v>
      </c>
      <c r="B5" s="12" t="s">
        <v>43</v>
      </c>
      <c r="C5" s="13" t="str">
        <f t="shared" si="0"/>
        <v>OCC0031007 - TLSE CHEMINOTS MARENGO SP</v>
      </c>
      <c r="D5">
        <v>4</v>
      </c>
      <c r="E5" s="59"/>
      <c r="F5" s="59"/>
      <c r="G5" s="14"/>
      <c r="H5" s="14"/>
    </row>
    <row r="6" spans="1:10" ht="13" customHeight="1" x14ac:dyDescent="0.15">
      <c r="A6" s="12" t="s">
        <v>46</v>
      </c>
      <c r="B6" s="12" t="s">
        <v>45</v>
      </c>
      <c r="C6" s="13" t="str">
        <f t="shared" si="0"/>
        <v>OCC0031008 - TOULOUSE OL. AEROSPATIALE CLUB</v>
      </c>
      <c r="D6">
        <v>5</v>
      </c>
    </row>
    <row r="7" spans="1:10" ht="13" customHeight="1" x14ac:dyDescent="0.15">
      <c r="A7" s="12" t="s">
        <v>48</v>
      </c>
      <c r="B7" s="12" t="s">
        <v>47</v>
      </c>
      <c r="C7" s="13" t="str">
        <f t="shared" si="0"/>
        <v>OCC0031012 - UNION SPORTIVE AUSSONNAISE</v>
      </c>
    </row>
    <row r="8" spans="1:10" ht="13" customHeight="1" x14ac:dyDescent="0.15">
      <c r="A8" s="12" t="s">
        <v>50</v>
      </c>
      <c r="B8" s="12" t="s">
        <v>49</v>
      </c>
      <c r="C8" s="13" t="str">
        <f t="shared" si="0"/>
        <v>OCC0031013 - BESSIERES BASKET CLUB</v>
      </c>
    </row>
    <row r="9" spans="1:10" ht="13" customHeight="1" x14ac:dyDescent="0.15">
      <c r="A9" s="12" t="s">
        <v>52</v>
      </c>
      <c r="B9" s="12" t="s">
        <v>51</v>
      </c>
      <c r="C9" s="13" t="str">
        <f t="shared" si="0"/>
        <v>OCC0031014 - BLAGNAC BASKET CLUB</v>
      </c>
    </row>
    <row r="10" spans="1:10" ht="13" customHeight="1" x14ac:dyDescent="0.15">
      <c r="A10" s="12" t="s">
        <v>54</v>
      </c>
      <c r="B10" s="12" t="s">
        <v>53</v>
      </c>
      <c r="C10" s="13" t="str">
        <f t="shared" si="0"/>
        <v>OCC0031015 - PINSAGUEL BASKET CLUB</v>
      </c>
    </row>
    <row r="11" spans="1:10" ht="13" customHeight="1" x14ac:dyDescent="0.15">
      <c r="A11" s="12" t="s">
        <v>56</v>
      </c>
      <c r="B11" s="12" t="s">
        <v>55</v>
      </c>
      <c r="C11" s="13" t="str">
        <f t="shared" si="0"/>
        <v>OCC0031017 - BRUGUIERES BASKET CLUB</v>
      </c>
    </row>
    <row r="12" spans="1:10" ht="13" customHeight="1" x14ac:dyDescent="0.15">
      <c r="A12" s="12" t="s">
        <v>58</v>
      </c>
      <c r="B12" s="12" t="s">
        <v>57</v>
      </c>
      <c r="C12" s="13" t="str">
        <f t="shared" si="0"/>
        <v>OCC0031018 - AURIGNAC BASKET CLUB</v>
      </c>
    </row>
    <row r="13" spans="1:10" ht="13" customHeight="1" x14ac:dyDescent="0.15">
      <c r="A13" s="12" t="s">
        <v>60</v>
      </c>
      <c r="B13" s="12" t="s">
        <v>59</v>
      </c>
      <c r="C13" s="13" t="str">
        <f t="shared" si="0"/>
        <v>OCC0031019 - ABB CORNEBARRIEU</v>
      </c>
    </row>
    <row r="14" spans="1:10" ht="13" customHeight="1" x14ac:dyDescent="0.15">
      <c r="A14" s="12" t="s">
        <v>62</v>
      </c>
      <c r="B14" s="12" t="s">
        <v>61</v>
      </c>
      <c r="C14" s="13" t="str">
        <f t="shared" si="0"/>
        <v>OCC0031020 - MJC CASTANET TOLOSAN</v>
      </c>
    </row>
    <row r="15" spans="1:10" ht="13" customHeight="1" x14ac:dyDescent="0.15">
      <c r="A15" s="12" t="s">
        <v>64</v>
      </c>
      <c r="B15" s="12" t="s">
        <v>63</v>
      </c>
      <c r="C15" s="13" t="str">
        <f t="shared" si="0"/>
        <v>OCC0031021 - U.S. COLOMIERS BASKET</v>
      </c>
    </row>
    <row r="16" spans="1:10" ht="13" customHeight="1" x14ac:dyDescent="0.15">
      <c r="A16" s="12" t="s">
        <v>66</v>
      </c>
      <c r="B16" s="12" t="s">
        <v>65</v>
      </c>
      <c r="C16" s="13" t="str">
        <f t="shared" si="0"/>
        <v>OCC0031022 - J. SP.CUGNALAISE</v>
      </c>
    </row>
    <row r="17" spans="1:3" ht="13" customHeight="1" x14ac:dyDescent="0.15">
      <c r="A17" s="12" t="s">
        <v>68</v>
      </c>
      <c r="B17" s="12" t="s">
        <v>67</v>
      </c>
      <c r="C17" s="13" t="str">
        <f t="shared" si="0"/>
        <v>OCC0031023 - RACING CLUB EAUNES BASKET</v>
      </c>
    </row>
    <row r="18" spans="1:3" ht="13" customHeight="1" x14ac:dyDescent="0.15">
      <c r="A18" s="12" t="s">
        <v>70</v>
      </c>
      <c r="B18" s="12" t="s">
        <v>69</v>
      </c>
      <c r="C18" s="13" t="str">
        <f t="shared" si="0"/>
        <v>OCC0031024 - FROUZINS ATHLETIC CLUB</v>
      </c>
    </row>
    <row r="19" spans="1:3" ht="13" customHeight="1" x14ac:dyDescent="0.15">
      <c r="A19" s="12" t="s">
        <v>72</v>
      </c>
      <c r="B19" s="12" t="s">
        <v>71</v>
      </c>
      <c r="C19" s="13" t="str">
        <f t="shared" si="0"/>
        <v>OCC0031025 - GRATENTOUR BASKET 31</v>
      </c>
    </row>
    <row r="20" spans="1:3" ht="13" customHeight="1" x14ac:dyDescent="0.15">
      <c r="A20" s="12" t="s">
        <v>74</v>
      </c>
      <c r="B20" s="12" t="s">
        <v>73</v>
      </c>
      <c r="C20" s="13" t="str">
        <f t="shared" si="0"/>
        <v>OCC0031026 - B. LABEGE AUZEVILLE CLUB</v>
      </c>
    </row>
    <row r="21" spans="1:3" ht="13" customHeight="1" x14ac:dyDescent="0.15">
      <c r="A21" s="12" t="s">
        <v>76</v>
      </c>
      <c r="B21" s="12" t="s">
        <v>75</v>
      </c>
      <c r="C21" s="13" t="str">
        <f t="shared" si="0"/>
        <v>OCC0031028 - ASC AVENIR SPORTIF CAZERIEN BASKET</v>
      </c>
    </row>
    <row r="22" spans="1:3" ht="13" customHeight="1" x14ac:dyDescent="0.15">
      <c r="A22" s="12" t="s">
        <v>78</v>
      </c>
      <c r="B22" s="12" t="s">
        <v>77</v>
      </c>
      <c r="C22" s="13" t="str">
        <f t="shared" si="0"/>
        <v>OCC0031029 - B. CASTELMAUROU LAPEYR. MONTRABE</v>
      </c>
    </row>
    <row r="23" spans="1:3" ht="13" customHeight="1" x14ac:dyDescent="0.15">
      <c r="A23" s="12" t="s">
        <v>80</v>
      </c>
      <c r="B23" s="12" t="s">
        <v>79</v>
      </c>
      <c r="C23" s="13" t="str">
        <f t="shared" si="0"/>
        <v>OCC0031031 - AVENIR MURETAIN</v>
      </c>
    </row>
    <row r="24" spans="1:3" ht="13" customHeight="1" x14ac:dyDescent="0.15">
      <c r="A24" s="12" t="s">
        <v>82</v>
      </c>
      <c r="B24" s="12" t="s">
        <v>81</v>
      </c>
      <c r="C24" s="13" t="str">
        <f t="shared" si="0"/>
        <v>OCC0031032 - UNION SPORTIVE PIBRACAISE</v>
      </c>
    </row>
    <row r="25" spans="1:3" ht="13" customHeight="1" x14ac:dyDescent="0.15">
      <c r="A25" s="12" t="s">
        <v>84</v>
      </c>
      <c r="B25" s="12" t="s">
        <v>83</v>
      </c>
      <c r="C25" s="13" t="str">
        <f t="shared" si="0"/>
        <v>OCC0031034 - US RAMONVILLE BASKET</v>
      </c>
    </row>
    <row r="26" spans="1:3" ht="13" customHeight="1" x14ac:dyDescent="0.15">
      <c r="A26" s="12" t="s">
        <v>86</v>
      </c>
      <c r="B26" s="12" t="s">
        <v>85</v>
      </c>
      <c r="C26" s="13" t="str">
        <f t="shared" si="0"/>
        <v>OCC0031035 - NORD EST TOULOUSAIN BC</v>
      </c>
    </row>
    <row r="27" spans="1:3" ht="13" customHeight="1" x14ac:dyDescent="0.15">
      <c r="A27" s="12" t="s">
        <v>88</v>
      </c>
      <c r="B27" s="12" t="s">
        <v>87</v>
      </c>
      <c r="C27" s="13" t="str">
        <f t="shared" si="0"/>
        <v>OCC0031036 - SAINT JORY BASKET</v>
      </c>
    </row>
    <row r="28" spans="1:3" ht="13" customHeight="1" x14ac:dyDescent="0.15">
      <c r="A28" s="12" t="s">
        <v>90</v>
      </c>
      <c r="B28" s="12" t="s">
        <v>89</v>
      </c>
      <c r="C28" s="13" t="str">
        <f t="shared" si="0"/>
        <v>OCC0031037 - SAINT LYS OLYMPIQUE BASKET</v>
      </c>
    </row>
    <row r="29" spans="1:3" ht="13" customHeight="1" x14ac:dyDescent="0.15">
      <c r="A29" s="12" t="s">
        <v>92</v>
      </c>
      <c r="B29" s="12" t="s">
        <v>91</v>
      </c>
      <c r="C29" s="13" t="str">
        <f t="shared" si="0"/>
        <v>OCC0031038 - BASKET SAINT ORENS</v>
      </c>
    </row>
    <row r="30" spans="1:3" ht="13" customHeight="1" x14ac:dyDescent="0.15">
      <c r="A30" s="12" t="s">
        <v>94</v>
      </c>
      <c r="B30" s="12" t="s">
        <v>93</v>
      </c>
      <c r="C30" s="13" t="str">
        <f t="shared" si="0"/>
        <v>OCC0031039 - AS TOURNEFEUILLE</v>
      </c>
    </row>
    <row r="31" spans="1:3" ht="13" customHeight="1" x14ac:dyDescent="0.15">
      <c r="A31" s="12" t="s">
        <v>96</v>
      </c>
      <c r="B31" s="12" t="s">
        <v>95</v>
      </c>
      <c r="C31" s="13" t="str">
        <f t="shared" si="0"/>
        <v>OCC0031040 - VACQUIERS BOULOC BASKET</v>
      </c>
    </row>
    <row r="32" spans="1:3" ht="13" customHeight="1" x14ac:dyDescent="0.15">
      <c r="A32" s="12" t="s">
        <v>98</v>
      </c>
      <c r="B32" s="12" t="s">
        <v>97</v>
      </c>
      <c r="C32" s="13" t="str">
        <f t="shared" si="0"/>
        <v>OCC0031042 - BASKET CLUB VERFEILLOIS</v>
      </c>
    </row>
    <row r="33" spans="1:3" ht="13" customHeight="1" x14ac:dyDescent="0.15">
      <c r="A33" s="12" t="s">
        <v>100</v>
      </c>
      <c r="B33" s="12" t="s">
        <v>99</v>
      </c>
      <c r="C33" s="13" t="str">
        <f t="shared" si="0"/>
        <v>OCC0031043 - TIGER'S VILLENEUVE TOLOSANE</v>
      </c>
    </row>
    <row r="34" spans="1:3" ht="13" customHeight="1" x14ac:dyDescent="0.15">
      <c r="A34" s="12" t="s">
        <v>102</v>
      </c>
      <c r="B34" s="12" t="s">
        <v>101</v>
      </c>
      <c r="C34" s="13" t="str">
        <f t="shared" si="0"/>
        <v>OCC0031044 - UNION SPORTIVE AUTERIVE</v>
      </c>
    </row>
    <row r="35" spans="1:3" ht="13" customHeight="1" x14ac:dyDescent="0.15">
      <c r="A35" s="12" t="s">
        <v>104</v>
      </c>
      <c r="B35" s="12" t="s">
        <v>103</v>
      </c>
      <c r="C35" s="13" t="str">
        <f t="shared" si="0"/>
        <v>OCC0031047 - VOLVESTRE BASKET CLUB</v>
      </c>
    </row>
    <row r="36" spans="1:3" ht="13" customHeight="1" x14ac:dyDescent="0.15">
      <c r="A36" s="12" t="s">
        <v>106</v>
      </c>
      <c r="B36" s="12" t="s">
        <v>105</v>
      </c>
      <c r="C36" s="13" t="str">
        <f t="shared" si="0"/>
        <v>OCC0031049 - FOYER RURAL MONDAVEZAN</v>
      </c>
    </row>
    <row r="37" spans="1:3" ht="13" customHeight="1" x14ac:dyDescent="0.15">
      <c r="A37" s="12" t="s">
        <v>108</v>
      </c>
      <c r="B37" s="12" t="s">
        <v>107</v>
      </c>
      <c r="C37" s="13" t="str">
        <f t="shared" si="0"/>
        <v>OCC0031050 - POINTIS DE RIVIERE SPORTS</v>
      </c>
    </row>
    <row r="38" spans="1:3" ht="13" customHeight="1" x14ac:dyDescent="0.15">
      <c r="A38" s="12" t="s">
        <v>110</v>
      </c>
      <c r="B38" s="12" t="s">
        <v>109</v>
      </c>
      <c r="C38" s="13" t="str">
        <f t="shared" si="0"/>
        <v>OCC0031051 - B. COMMINGES SALIES DU SALAT</v>
      </c>
    </row>
    <row r="39" spans="1:3" x14ac:dyDescent="0.15">
      <c r="A39" s="12" t="s">
        <v>112</v>
      </c>
      <c r="B39" s="12" t="s">
        <v>111</v>
      </c>
      <c r="C39" s="13" t="str">
        <f t="shared" si="0"/>
        <v>OCC0031052 - BASKET BRAX</v>
      </c>
    </row>
    <row r="40" spans="1:3" ht="13" customHeight="1" x14ac:dyDescent="0.15">
      <c r="A40" s="12" t="s">
        <v>114</v>
      </c>
      <c r="B40" s="12" t="s">
        <v>113</v>
      </c>
      <c r="C40" s="13" t="str">
        <f t="shared" si="0"/>
        <v>OCC0031054 - NOE CARBONNE BASKET</v>
      </c>
    </row>
    <row r="41" spans="1:3" ht="13" customHeight="1" x14ac:dyDescent="0.15">
      <c r="A41" s="12" t="s">
        <v>116</v>
      </c>
      <c r="B41" s="12" t="s">
        <v>115</v>
      </c>
      <c r="C41" s="13" t="str">
        <f t="shared" si="0"/>
        <v>OCC0031056 - AS SAINT GAUDENS B.C.</v>
      </c>
    </row>
    <row r="42" spans="1:3" ht="13" customHeight="1" x14ac:dyDescent="0.15">
      <c r="A42" s="12" t="s">
        <v>118</v>
      </c>
      <c r="B42" s="12" t="s">
        <v>117</v>
      </c>
      <c r="C42" s="13" t="str">
        <f t="shared" si="0"/>
        <v>OCC0031057 - CARAMAN BASKET CLUB</v>
      </c>
    </row>
    <row r="43" spans="1:3" ht="13" customHeight="1" x14ac:dyDescent="0.15">
      <c r="A43" s="12" t="s">
        <v>120</v>
      </c>
      <c r="B43" s="12" t="s">
        <v>119</v>
      </c>
      <c r="C43" s="13" t="str">
        <f t="shared" si="0"/>
        <v>OCC0031058 - RACING PORTET BASKET</v>
      </c>
    </row>
    <row r="44" spans="1:3" ht="13" customHeight="1" x14ac:dyDescent="0.15">
      <c r="A44" s="12" t="s">
        <v>122</v>
      </c>
      <c r="B44" s="12" t="s">
        <v>121</v>
      </c>
      <c r="C44" s="13" t="str">
        <f t="shared" si="0"/>
        <v>OCC0031059 - AS LABARTHE SUR LEZE</v>
      </c>
    </row>
    <row r="45" spans="1:3" ht="13" customHeight="1" x14ac:dyDescent="0.15">
      <c r="A45" s="12" t="s">
        <v>124</v>
      </c>
      <c r="B45" s="12" t="s">
        <v>123</v>
      </c>
      <c r="C45" s="13" t="str">
        <f t="shared" si="0"/>
        <v>OCC0031061 - VILLEMUR BASKET CLUB</v>
      </c>
    </row>
    <row r="46" spans="1:3" ht="13" customHeight="1" x14ac:dyDescent="0.15">
      <c r="A46" s="12" t="s">
        <v>126</v>
      </c>
      <c r="B46" s="12" t="s">
        <v>125</v>
      </c>
      <c r="C46" s="13" t="str">
        <f t="shared" si="0"/>
        <v>OCC0031063 - BASKET CLUB QUINT FONSEGRIVES</v>
      </c>
    </row>
    <row r="47" spans="1:3" ht="13" customHeight="1" x14ac:dyDescent="0.15">
      <c r="A47" s="12" t="s">
        <v>128</v>
      </c>
      <c r="B47" s="12" t="s">
        <v>127</v>
      </c>
      <c r="C47" s="13" t="str">
        <f t="shared" si="0"/>
        <v>OCC0031064 - BASKET CLUB FOUSSERETOIS</v>
      </c>
    </row>
    <row r="48" spans="1:3" ht="13" customHeight="1" x14ac:dyDescent="0.15">
      <c r="A48" s="12" t="s">
        <v>130</v>
      </c>
      <c r="B48" s="12" t="s">
        <v>129</v>
      </c>
      <c r="C48" s="13" t="str">
        <f t="shared" si="0"/>
        <v>OCC0031066 - BASKET CLUB DE ROQUETTES</v>
      </c>
    </row>
    <row r="49" spans="1:3" ht="13" customHeight="1" x14ac:dyDescent="0.15">
      <c r="A49" s="12" t="s">
        <v>132</v>
      </c>
      <c r="B49" s="12" t="s">
        <v>131</v>
      </c>
      <c r="C49" s="13" t="str">
        <f t="shared" si="0"/>
        <v>OCC0031068 - MONTASTRUC BASKET CLUB</v>
      </c>
    </row>
    <row r="50" spans="1:3" ht="13" customHeight="1" x14ac:dyDescent="0.15">
      <c r="A50" s="12" t="s">
        <v>134</v>
      </c>
      <c r="B50" s="12" t="s">
        <v>133</v>
      </c>
      <c r="C50" s="13" t="str">
        <f t="shared" si="0"/>
        <v>OCC0031069 - BASKET CLUB LEGUEVINOIS</v>
      </c>
    </row>
    <row r="51" spans="1:3" ht="13" customHeight="1" x14ac:dyDescent="0.15">
      <c r="A51" s="12" t="s">
        <v>136</v>
      </c>
      <c r="B51" s="12" t="s">
        <v>135</v>
      </c>
      <c r="C51" s="13" t="str">
        <f t="shared" si="0"/>
        <v>OCC0031070 - FENOUILLET BASKET CLUB</v>
      </c>
    </row>
    <row r="52" spans="1:3" ht="13" customHeight="1" x14ac:dyDescent="0.15">
      <c r="A52" s="12" t="s">
        <v>138</v>
      </c>
      <c r="B52" s="12" t="s">
        <v>137</v>
      </c>
      <c r="C52" s="13" t="str">
        <f t="shared" si="0"/>
        <v xml:space="preserve">OCC0031071 - TOULOUSE LARDENNE BASKET </v>
      </c>
    </row>
    <row r="53" spans="1:3" ht="13" customHeight="1" x14ac:dyDescent="0.15">
      <c r="A53" s="12" t="s">
        <v>140</v>
      </c>
      <c r="B53" s="12" t="s">
        <v>139</v>
      </c>
      <c r="C53" s="13" t="str">
        <f t="shared" si="0"/>
        <v>OCC0031073 - TOULOUSE BASKET CLUB</v>
      </c>
    </row>
    <row r="54" spans="1:3" ht="13" customHeight="1" x14ac:dyDescent="0.15">
      <c r="A54" s="12" t="s">
        <v>142</v>
      </c>
      <c r="B54" s="12" t="s">
        <v>141</v>
      </c>
      <c r="C54" s="13" t="str">
        <f t="shared" si="0"/>
        <v>OCC0031074 - LAUNAGUET BASKET CLUB</v>
      </c>
    </row>
    <row r="55" spans="1:3" ht="13" customHeight="1" x14ac:dyDescent="0.15">
      <c r="A55" s="12" t="s">
        <v>144</v>
      </c>
      <c r="B55" s="12" t="s">
        <v>143</v>
      </c>
      <c r="C55" s="13" t="str">
        <f t="shared" si="0"/>
        <v>OCC0031075 - BASKET LAURAGAIS</v>
      </c>
    </row>
    <row r="56" spans="1:3" ht="13" customHeight="1" x14ac:dyDescent="0.15">
      <c r="A56" s="12" t="s">
        <v>146</v>
      </c>
      <c r="B56" s="12" t="s">
        <v>145</v>
      </c>
      <c r="C56" s="13" t="str">
        <f t="shared" si="0"/>
        <v>OCC0031076 - TOULOUSE METROPOLE BASKET</v>
      </c>
    </row>
    <row r="57" spans="1:3" ht="13" customHeight="1" x14ac:dyDescent="0.15">
      <c r="A57" s="12" t="s">
        <v>148</v>
      </c>
      <c r="B57" s="12" t="s">
        <v>147</v>
      </c>
      <c r="C57" s="13" t="str">
        <f t="shared" si="0"/>
        <v>OCC0031079 - AS AYGUESVIVOISE</v>
      </c>
    </row>
    <row r="58" spans="1:3" ht="13" customHeight="1" x14ac:dyDescent="0.15">
      <c r="A58" s="12" t="s">
        <v>150</v>
      </c>
      <c r="B58" s="12" t="s">
        <v>149</v>
      </c>
      <c r="C58" s="13" t="str">
        <f t="shared" si="0"/>
        <v>OCC0031083 - CTC SUD-EST TOULOUSAIN</v>
      </c>
    </row>
    <row r="59" spans="1:3" ht="13" customHeight="1" x14ac:dyDescent="0.15">
      <c r="A59" s="12" t="s">
        <v>152</v>
      </c>
      <c r="B59" s="12" t="s">
        <v>151</v>
      </c>
      <c r="C59" s="13" t="str">
        <f t="shared" si="0"/>
        <v>OCC0031084 - CTC TOULOUSE METROPOLE ASTRO BASKET CLUB</v>
      </c>
    </row>
    <row r="60" spans="1:3" ht="13" customHeight="1" x14ac:dyDescent="0.15">
      <c r="A60" s="12" t="s">
        <v>154</v>
      </c>
      <c r="B60" s="12" t="s">
        <v>153</v>
      </c>
      <c r="C60" s="13" t="str">
        <f t="shared" si="0"/>
        <v>OCC0031086 - OUEST TOULOUSAIN BASKET</v>
      </c>
    </row>
    <row r="61" spans="1:3" x14ac:dyDescent="0.15">
      <c r="A61" s="12" t="s">
        <v>156</v>
      </c>
      <c r="B61" s="12" t="s">
        <v>155</v>
      </c>
      <c r="C61" s="13" t="str">
        <f t="shared" si="0"/>
        <v>OCC0031087 - AC2L</v>
      </c>
    </row>
    <row r="62" spans="1:3" ht="13" customHeight="1" x14ac:dyDescent="0.15">
      <c r="A62" s="12" t="s">
        <v>158</v>
      </c>
      <c r="B62" s="12" t="s">
        <v>157</v>
      </c>
      <c r="C62" s="13" t="str">
        <f t="shared" si="0"/>
        <v>OCC0031089 - BASKET MERVILLOIS</v>
      </c>
    </row>
    <row r="63" spans="1:3" ht="13" customHeight="1" x14ac:dyDescent="0.15">
      <c r="A63" s="12" t="s">
        <v>160</v>
      </c>
      <c r="B63" s="12" t="s">
        <v>159</v>
      </c>
      <c r="C63" s="13" t="str">
        <f t="shared" si="0"/>
        <v>OCC0031090 - FR LAVERNOSE LACASSE</v>
      </c>
    </row>
    <row r="64" spans="1:3" ht="13" customHeight="1" x14ac:dyDescent="0.15">
      <c r="A64" s="12" t="s">
        <v>162</v>
      </c>
      <c r="B64" s="12" t="s">
        <v>161</v>
      </c>
      <c r="C64" s="13" t="str">
        <f t="shared" si="0"/>
        <v>OCC0031091 - TROPIK'CLUB TOULOUSE</v>
      </c>
    </row>
    <row r="65" spans="1:10" ht="13" customHeight="1" x14ac:dyDescent="0.15">
      <c r="A65" s="12" t="s">
        <v>164</v>
      </c>
      <c r="B65" s="12" t="s">
        <v>163</v>
      </c>
      <c r="C65" s="13" t="str">
        <f t="shared" si="0"/>
        <v>OCC0031107 - ASPET BASKET CLUB</v>
      </c>
    </row>
    <row r="66" spans="1:10" ht="13" customHeight="1" x14ac:dyDescent="0.15">
      <c r="A66" s="12" t="s">
        <v>166</v>
      </c>
      <c r="B66" s="12" t="s">
        <v>165</v>
      </c>
      <c r="C66" s="13" t="str">
        <f t="shared" si="0"/>
        <v>OCC0031120 - MONTREJEAU PYRENEES BASKET</v>
      </c>
    </row>
    <row r="67" spans="1:10" ht="13" customHeight="1" x14ac:dyDescent="0.15">
      <c r="A67" s="12" t="s">
        <v>38</v>
      </c>
      <c r="B67" s="12" t="s">
        <v>170</v>
      </c>
      <c r="C67" s="13" t="str">
        <f t="shared" si="0"/>
        <v>OCC0009001 - CD HORS ASSOCIATION</v>
      </c>
      <c r="I67" s="60"/>
      <c r="J67" s="13"/>
    </row>
    <row r="68" spans="1:10" ht="13" customHeight="1" x14ac:dyDescent="0.15">
      <c r="A68" s="12" t="s">
        <v>172</v>
      </c>
      <c r="B68" s="12" t="s">
        <v>171</v>
      </c>
      <c r="C68" s="13" t="str">
        <f t="shared" ref="C68:C78" si="1">B68&amp;" "&amp;"-"&amp;" "&amp;A68</f>
        <v>OCC0009002 - UN. OL. DE PAMIERS</v>
      </c>
      <c r="I68" s="60"/>
      <c r="J68" s="13"/>
    </row>
    <row r="69" spans="1:10" ht="13" customHeight="1" x14ac:dyDescent="0.15">
      <c r="A69" s="12" t="s">
        <v>174</v>
      </c>
      <c r="B69" s="12" t="s">
        <v>173</v>
      </c>
      <c r="C69" s="13" t="str">
        <f t="shared" si="1"/>
        <v>OCC0009003 - COQUELICOT LEZATOIS</v>
      </c>
      <c r="I69" s="60"/>
      <c r="J69" s="13"/>
    </row>
    <row r="70" spans="1:10" ht="13" customHeight="1" x14ac:dyDescent="0.15">
      <c r="A70" s="12" t="s">
        <v>176</v>
      </c>
      <c r="B70" s="12" t="s">
        <v>175</v>
      </c>
      <c r="C70" s="13" t="str">
        <f t="shared" si="1"/>
        <v>OCC0009004 - STADE LAVELANETIEN BASKET</v>
      </c>
      <c r="I70" s="60"/>
      <c r="J70" s="13"/>
    </row>
    <row r="71" spans="1:10" ht="13" customHeight="1" x14ac:dyDescent="0.15">
      <c r="A71" s="12" t="s">
        <v>178</v>
      </c>
      <c r="B71" s="12" t="s">
        <v>177</v>
      </c>
      <c r="C71" s="13" t="str">
        <f t="shared" si="1"/>
        <v>OCC0009006 - LE COQ CARLANAIS</v>
      </c>
      <c r="I71" s="60"/>
      <c r="J71" s="13"/>
    </row>
    <row r="72" spans="1:10" ht="13" customHeight="1" x14ac:dyDescent="0.15">
      <c r="A72" s="12" t="s">
        <v>180</v>
      </c>
      <c r="B72" s="12" t="s">
        <v>179</v>
      </c>
      <c r="C72" s="13" t="str">
        <f t="shared" si="1"/>
        <v>OCC0009007 - U.A. SAVERDUNOISE BASKET</v>
      </c>
      <c r="I72" s="60"/>
      <c r="J72" s="13"/>
    </row>
    <row r="73" spans="1:10" ht="13" customHeight="1" x14ac:dyDescent="0.15">
      <c r="A73" s="12" t="s">
        <v>182</v>
      </c>
      <c r="B73" s="12" t="s">
        <v>181</v>
      </c>
      <c r="C73" s="13" t="str">
        <f t="shared" si="1"/>
        <v>OCC0009012 - BASKET CLUB VARILHOIS</v>
      </c>
      <c r="I73" s="60"/>
      <c r="J73" s="13"/>
    </row>
    <row r="74" spans="1:10" ht="13" customHeight="1" x14ac:dyDescent="0.15">
      <c r="A74" s="12" t="s">
        <v>184</v>
      </c>
      <c r="B74" s="12" t="s">
        <v>183</v>
      </c>
      <c r="C74" s="13" t="str">
        <f t="shared" si="1"/>
        <v>OCC0009015 - SAINT GIRONS BASKET CLUB</v>
      </c>
      <c r="I74" s="60"/>
      <c r="J74" s="13"/>
    </row>
    <row r="75" spans="1:10" ht="13" customHeight="1" x14ac:dyDescent="0.15">
      <c r="A75" s="12" t="s">
        <v>186</v>
      </c>
      <c r="B75" s="12" t="s">
        <v>185</v>
      </c>
      <c r="C75" s="13" t="str">
        <f t="shared" si="1"/>
        <v>OCC0009021 - CTC-ST GIRONS-SALIES-LE FOUSSERET-ST GAUDENS.</v>
      </c>
      <c r="I75" s="60"/>
      <c r="J75" s="13"/>
    </row>
    <row r="76" spans="1:10" ht="13" customHeight="1" x14ac:dyDescent="0.15">
      <c r="A76" s="12" t="s">
        <v>188</v>
      </c>
      <c r="B76" s="12" t="s">
        <v>187</v>
      </c>
      <c r="C76" s="13" t="str">
        <f t="shared" si="1"/>
        <v>OCC0009022 - PAYS DE FOIX BASKET</v>
      </c>
      <c r="I76" s="60"/>
      <c r="J76" s="13"/>
    </row>
    <row r="77" spans="1:10" ht="13" customHeight="1" x14ac:dyDescent="0.15">
      <c r="A77" s="12" t="s">
        <v>190</v>
      </c>
      <c r="B77" s="12" t="s">
        <v>189</v>
      </c>
      <c r="C77" s="13" t="str">
        <f t="shared" si="1"/>
        <v>OCC0009055 - CD09 CONTACT</v>
      </c>
      <c r="I77" s="60"/>
      <c r="J77" s="13"/>
    </row>
    <row r="78" spans="1:10" ht="13" customHeight="1" x14ac:dyDescent="0.15">
      <c r="A78" s="12" t="s">
        <v>192</v>
      </c>
      <c r="B78" s="12" t="s">
        <v>191</v>
      </c>
      <c r="C78" s="13" t="str">
        <f t="shared" si="1"/>
        <v>OCC0009056 - MAZERES BASKET CLUB</v>
      </c>
      <c r="I78" s="60"/>
      <c r="J78" s="13"/>
    </row>
    <row r="79" spans="1:10" x14ac:dyDescent="0.15">
      <c r="C79" s="13" t="str">
        <f t="shared" ref="C67:C98" si="2">B79&amp;" "&amp;"-"&amp;" "&amp;A79</f>
        <v xml:space="preserve"> - </v>
      </c>
    </row>
    <row r="80" spans="1:10" x14ac:dyDescent="0.15">
      <c r="C80" s="13" t="str">
        <f t="shared" si="2"/>
        <v xml:space="preserve"> - </v>
      </c>
    </row>
    <row r="81" spans="3:3" x14ac:dyDescent="0.15">
      <c r="C81" s="13" t="str">
        <f t="shared" si="2"/>
        <v xml:space="preserve"> - </v>
      </c>
    </row>
    <row r="82" spans="3:3" x14ac:dyDescent="0.15">
      <c r="C82" s="13" t="str">
        <f t="shared" si="2"/>
        <v xml:space="preserve"> - </v>
      </c>
    </row>
    <row r="83" spans="3:3" x14ac:dyDescent="0.15">
      <c r="C83" s="13" t="str">
        <f t="shared" si="2"/>
        <v xml:space="preserve"> - </v>
      </c>
    </row>
    <row r="84" spans="3:3" x14ac:dyDescent="0.15">
      <c r="C84" s="13" t="str">
        <f t="shared" si="2"/>
        <v xml:space="preserve"> - </v>
      </c>
    </row>
    <row r="85" spans="3:3" x14ac:dyDescent="0.15">
      <c r="C85" s="13" t="str">
        <f t="shared" si="2"/>
        <v xml:space="preserve"> - </v>
      </c>
    </row>
    <row r="86" spans="3:3" x14ac:dyDescent="0.15">
      <c r="C86" s="13" t="str">
        <f t="shared" si="2"/>
        <v xml:space="preserve"> - </v>
      </c>
    </row>
    <row r="87" spans="3:3" x14ac:dyDescent="0.15">
      <c r="C87" s="13" t="str">
        <f t="shared" si="2"/>
        <v xml:space="preserve"> - </v>
      </c>
    </row>
    <row r="88" spans="3:3" x14ac:dyDescent="0.15">
      <c r="C88" s="13" t="str">
        <f t="shared" si="2"/>
        <v xml:space="preserve"> - </v>
      </c>
    </row>
    <row r="89" spans="3:3" x14ac:dyDescent="0.15">
      <c r="C89" s="13" t="str">
        <f t="shared" si="2"/>
        <v xml:space="preserve"> - </v>
      </c>
    </row>
    <row r="90" spans="3:3" x14ac:dyDescent="0.15">
      <c r="C90" s="13" t="str">
        <f t="shared" si="2"/>
        <v xml:space="preserve"> - </v>
      </c>
    </row>
    <row r="91" spans="3:3" x14ac:dyDescent="0.15">
      <c r="C91" s="13" t="str">
        <f t="shared" si="2"/>
        <v xml:space="preserve"> - </v>
      </c>
    </row>
    <row r="92" spans="3:3" x14ac:dyDescent="0.15">
      <c r="C92" s="13" t="str">
        <f t="shared" si="2"/>
        <v xml:space="preserve"> - </v>
      </c>
    </row>
    <row r="93" spans="3:3" x14ac:dyDescent="0.15">
      <c r="C93" s="13" t="str">
        <f t="shared" si="2"/>
        <v xml:space="preserve"> - </v>
      </c>
    </row>
    <row r="94" spans="3:3" x14ac:dyDescent="0.15">
      <c r="C94" s="13" t="str">
        <f t="shared" si="2"/>
        <v xml:space="preserve"> - </v>
      </c>
    </row>
    <row r="95" spans="3:3" x14ac:dyDescent="0.15">
      <c r="C95" s="13" t="str">
        <f t="shared" si="2"/>
        <v xml:space="preserve"> - </v>
      </c>
    </row>
    <row r="96" spans="3:3" x14ac:dyDescent="0.15">
      <c r="C96" s="13" t="str">
        <f t="shared" si="2"/>
        <v xml:space="preserve"> - </v>
      </c>
    </row>
    <row r="97" spans="3:3" x14ac:dyDescent="0.15">
      <c r="C97" s="13" t="str">
        <f t="shared" si="2"/>
        <v xml:space="preserve"> - </v>
      </c>
    </row>
    <row r="98" spans="3:3" x14ac:dyDescent="0.15">
      <c r="C98" s="13" t="str">
        <f t="shared" si="2"/>
        <v xml:space="preserve"> - </v>
      </c>
    </row>
  </sheetData>
  <mergeCells count="4">
    <mergeCell ref="E2:E3"/>
    <mergeCell ref="E4:E5"/>
    <mergeCell ref="F2:F3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U17M-U18F</vt:lpstr>
      <vt:lpstr>U15</vt:lpstr>
      <vt:lpstr>U13</vt:lpstr>
      <vt:lpstr>Feuil4</vt:lpstr>
      <vt:lpstr>Feuil3</vt:lpstr>
      <vt:lpstr>Feuil2</vt:lpstr>
      <vt:lpstr>Feuil1</vt:lpstr>
      <vt:lpstr>associations</vt:lpstr>
      <vt:lpstr>'U13'!Print_Area</vt:lpstr>
      <vt:lpstr>'U15'!Print_Area</vt:lpstr>
      <vt:lpstr>'U17M-U18F'!Print_Area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Coillac CD31</dc:creator>
  <cp:lastModifiedBy>Mathieu Coillac CD31</cp:lastModifiedBy>
  <dcterms:created xsi:type="dcterms:W3CDTF">2018-08-20T10:16:37Z</dcterms:created>
  <dcterms:modified xsi:type="dcterms:W3CDTF">2018-08-21T14:31:19Z</dcterms:modified>
</cp:coreProperties>
</file>